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89305B9B-48DB-4856-BBCC-99F7954633A2}" xr6:coauthVersionLast="47" xr6:coauthVersionMax="47" xr10:uidLastSave="{00000000-0000-0000-0000-000000000000}"/>
  <bookViews>
    <workbookView xWindow="-108" yWindow="-108" windowWidth="23256" windowHeight="12456" xr2:uid="{00000000-000D-0000-FFFF-FFFF00000000}"/>
  </bookViews>
  <sheets>
    <sheet name="別添1" sheetId="4" r:id="rId1"/>
    <sheet name="別添2" sheetId="5" r:id="rId2"/>
    <sheet name="プルダウン" sheetId="2" r:id="rId3"/>
  </sheets>
  <definedNames>
    <definedName name="_xlnm.Print_Area" localSheetId="0">別添1!$A$1:$AT$81</definedName>
    <definedName name="_xlnm.Print_Area" localSheetId="1">別添2!$A$1:$AM$169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<sst xmlns="http://schemas.openxmlformats.org/spreadsheetml/2006/main" count="1683" uniqueCount="129">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</sst>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14">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6" fillId="0" borderId="0" xfId="0" applyFont="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3" fillId="5" borderId="0" xfId="0" applyFont="1" applyFill="1" applyAlignment="1">
      <alignment horizontal="center" vertical="center"/>
    </xf>
    <xf numFmtId="0" fontId="3" fillId="3" borderId="0" xfId="0" applyFont="1" applyFill="1" applyAlignment="1">
      <alignment horizontal="center" vertical="center"/>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8" xfId="0" applyFont="1" applyBorder="1" applyAlignment="1">
      <alignment horizontal="center" vertical="center" shrinkToFit="1"/>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22" fillId="6" borderId="52" xfId="0" applyFont="1" applyFill="1" applyBorder="1" applyAlignment="1">
      <alignment horizontal="left" vertical="center"/>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3" fillId="0" borderId="71" xfId="0" applyFont="1" applyBorder="1" applyAlignment="1">
      <alignment horizontal="center" vertical="center"/>
    </xf>
    <xf numFmtId="0" fontId="25"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26" fillId="0" borderId="72" xfId="0" applyFont="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0" xfId="0" applyFont="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44</xdr:col>
      <xdr:colOff>322729</xdr:colOff>
      <xdr:row>1</xdr:row>
      <xdr:rowOff>80682</xdr:rowOff>
    </xdr:from>
    <xdr:to>
      <xdr:col>44</xdr:col>
      <xdr:colOff>1111344</xdr:colOff>
      <xdr:row>1</xdr:row>
      <xdr:rowOff>304800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37694" y="259976"/>
          <a:ext cx="788615" cy="2241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１</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119680</xdr:colOff>
      <xdr:row>0</xdr:row>
      <xdr:rowOff>0</xdr:rowOff>
    </xdr:from>
    <xdr:to>
      <xdr:col>38</xdr:col>
      <xdr:colOff>251908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76076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別添２</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tabSelected="1" view="pageBreakPreview" zoomScale="85" zoomScaleNormal="85" zoomScaleSheetLayoutView="85" workbookViewId="0">
      <selection activeCell="AR5" sqref="AR5"/>
    </sheetView>
  </sheetViews>
  <sheetFormatPr defaultRowHeight="13.2" x14ac:dyDescent="0.2"/>
  <cols>
    <col min="1" max="2" width="4.77734375" customWidth="1"/>
    <col min="3" max="3" width="3.21875" customWidth="1"/>
    <col min="4" max="5" width="5.33203125" customWidth="1"/>
    <col min="6" max="6" width="7" customWidth="1"/>
    <col min="7" max="37" width="2.77734375" style="3" customWidth="1"/>
    <col min="38" max="43" width="3" customWidth="1"/>
    <col min="44" max="44" width="10.77734375" customWidth="1"/>
    <col min="45" max="45" width="17.5546875" customWidth="1"/>
    <col min="46" max="46" width="0.5546875" customWidth="1"/>
    <col min="142" max="142" width="9" customWidth="1"/>
  </cols>
  <sheetData>
    <row r="1" spans="1:45" ht="14.4" x14ac:dyDescent="0.2">
      <c r="A1" s="36" t="s">
        <v>47</v>
      </c>
    </row>
    <row r="2" spans="1:45" ht="30" customHeight="1" x14ac:dyDescent="0.2">
      <c r="A2" s="1" t="s">
        <v>20</v>
      </c>
      <c r="B2" s="2"/>
      <c r="C2" s="2"/>
      <c r="D2" s="2"/>
      <c r="E2" s="2"/>
      <c r="F2" s="2" t="s">
        <v>45</v>
      </c>
      <c r="G2" s="24"/>
      <c r="H2" s="24"/>
      <c r="I2" s="24"/>
      <c r="J2" s="24"/>
      <c r="K2" s="24"/>
      <c r="L2" s="24"/>
    </row>
    <row r="3" spans="1:45" ht="16.8" customHeight="1" x14ac:dyDescent="0.2">
      <c r="A3" s="1"/>
      <c r="B3" s="2"/>
      <c r="C3" s="2"/>
      <c r="D3" s="2"/>
      <c r="E3" s="2"/>
      <c r="F3" s="2"/>
      <c r="G3" s="24"/>
      <c r="H3" s="24"/>
      <c r="I3" s="24"/>
      <c r="J3" s="24"/>
      <c r="K3" s="24"/>
      <c r="L3" s="24"/>
    </row>
    <row r="4" spans="1:45" ht="20.25" customHeight="1" x14ac:dyDescent="0.2">
      <c r="A4" s="34" t="s">
        <v>78</v>
      </c>
      <c r="B4" s="2"/>
      <c r="C4" s="2"/>
      <c r="D4" s="2"/>
      <c r="E4" s="2"/>
      <c r="F4" s="2"/>
      <c r="G4" s="24"/>
      <c r="H4" s="24"/>
      <c r="I4" s="24"/>
      <c r="J4" s="24"/>
      <c r="K4" s="24"/>
      <c r="L4" s="24"/>
      <c r="M4" s="27"/>
      <c r="AI4"/>
      <c r="AJ4"/>
      <c r="AK4"/>
    </row>
    <row r="5" spans="1:45" ht="20.25" customHeight="1" x14ac:dyDescent="0.2">
      <c r="A5" s="45" t="s">
        <v>40</v>
      </c>
      <c r="B5" s="168" t="s">
        <v>79</v>
      </c>
      <c r="C5" s="168"/>
      <c r="D5" s="168"/>
      <c r="E5" s="168"/>
      <c r="F5" s="168"/>
      <c r="G5" s="168"/>
      <c r="H5" s="168"/>
      <c r="I5" s="168"/>
      <c r="J5" s="168"/>
      <c r="K5" s="168"/>
      <c r="L5" s="168"/>
      <c r="M5" s="168"/>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69" t="s">
        <v>77</v>
      </c>
      <c r="C8" s="169"/>
      <c r="D8" s="169"/>
      <c r="E8" s="169"/>
      <c r="F8" s="169"/>
      <c r="G8" s="169"/>
      <c r="H8" s="169"/>
      <c r="I8" s="169"/>
      <c r="J8" s="169"/>
      <c r="K8" s="169"/>
      <c r="L8" s="169"/>
      <c r="M8" s="169"/>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51" t="s">
        <v>50</v>
      </c>
      <c r="B12" s="152"/>
      <c r="C12" s="153"/>
      <c r="D12" s="142" t="s">
        <v>19</v>
      </c>
      <c r="E12" s="143"/>
      <c r="F12" s="144"/>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18" t="s">
        <v>70</v>
      </c>
      <c r="AM12" s="118"/>
      <c r="AN12" s="118"/>
      <c r="AO12" s="118"/>
      <c r="AP12" s="118"/>
      <c r="AQ12" s="118"/>
      <c r="AR12" s="118"/>
      <c r="AS12" s="119"/>
    </row>
    <row r="13" spans="1:45" ht="20.25" customHeight="1" x14ac:dyDescent="0.2">
      <c r="A13" s="154"/>
      <c r="B13" s="155"/>
      <c r="C13" s="156"/>
      <c r="D13" s="136" t="s">
        <v>9</v>
      </c>
      <c r="E13" s="137"/>
      <c r="F13" s="138"/>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2" t="s">
        <v>66</v>
      </c>
      <c r="AM13" s="122"/>
      <c r="AN13" s="122"/>
      <c r="AO13" s="122"/>
      <c r="AP13" s="122"/>
      <c r="AQ13" s="122"/>
      <c r="AR13" s="125" t="s">
        <v>67</v>
      </c>
      <c r="AS13" s="126"/>
    </row>
    <row r="14" spans="1:45" ht="20.25" customHeight="1" x14ac:dyDescent="0.2">
      <c r="A14" s="154"/>
      <c r="B14" s="155"/>
      <c r="C14" s="156"/>
      <c r="D14" s="136" t="s">
        <v>16</v>
      </c>
      <c r="E14" s="137"/>
      <c r="F14" s="138"/>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17" t="s">
        <v>44</v>
      </c>
      <c r="AM14" s="117"/>
      <c r="AN14" s="117"/>
      <c r="AO14" s="117"/>
      <c r="AP14" s="131">
        <f>COUNTIF(G14:AK14,プルダウン!$B$3)+COUNTIF(G14:AK14,プルダウン!$B$4)</f>
        <v>30</v>
      </c>
      <c r="AQ14" s="131"/>
      <c r="AR14" s="125"/>
      <c r="AS14" s="126"/>
    </row>
    <row r="15" spans="1:45" ht="20.25" hidden="1" customHeight="1" x14ac:dyDescent="0.2">
      <c r="A15" s="154"/>
      <c r="B15" s="155"/>
      <c r="C15" s="156"/>
      <c r="D15" s="163"/>
      <c r="E15" s="164"/>
      <c r="F15" s="165"/>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2">
      <c r="A16" s="154"/>
      <c r="B16" s="155"/>
      <c r="C16" s="156"/>
      <c r="D16" s="136" t="s">
        <v>48</v>
      </c>
      <c r="E16" s="137"/>
      <c r="F16" s="138"/>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17" t="s">
        <v>21</v>
      </c>
      <c r="AM16" s="117"/>
      <c r="AN16" s="117"/>
      <c r="AO16" s="117"/>
      <c r="AP16" s="131">
        <f>SUM(G15:AK15)</f>
        <v>9</v>
      </c>
      <c r="AQ16" s="132"/>
      <c r="AR16" s="127" t="s">
        <v>59</v>
      </c>
      <c r="AS16" s="128"/>
    </row>
    <row r="17" spans="1:45" ht="20.25" customHeight="1" x14ac:dyDescent="0.2">
      <c r="A17" s="154"/>
      <c r="B17" s="155"/>
      <c r="C17" s="156"/>
      <c r="D17" s="136" t="s">
        <v>49</v>
      </c>
      <c r="E17" s="137"/>
      <c r="F17" s="138"/>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3" t="s">
        <v>64</v>
      </c>
      <c r="AM17" s="133"/>
      <c r="AN17" s="133"/>
      <c r="AO17" s="133"/>
      <c r="AP17" s="134">
        <f>AP16/AP14</f>
        <v>0.3</v>
      </c>
      <c r="AQ17" s="135"/>
      <c r="AR17" s="129"/>
      <c r="AS17" s="130"/>
    </row>
    <row r="18" spans="1:45" ht="20.25" customHeight="1" thickBot="1" x14ac:dyDescent="0.25">
      <c r="A18" s="157"/>
      <c r="B18" s="158"/>
      <c r="C18" s="159"/>
      <c r="D18" s="160" t="s">
        <v>81</v>
      </c>
      <c r="E18" s="161"/>
      <c r="F18" s="162"/>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20" t="s">
        <v>80</v>
      </c>
      <c r="AM18" s="120"/>
      <c r="AN18" s="120"/>
      <c r="AO18" s="120"/>
      <c r="AP18" s="120"/>
      <c r="AQ18" s="121"/>
      <c r="AR18" s="123" t="s">
        <v>71</v>
      </c>
      <c r="AS18" s="124"/>
    </row>
    <row r="19" spans="1:45" ht="20.25" customHeight="1" thickTop="1" x14ac:dyDescent="0.2">
      <c r="A19" s="151" t="s">
        <v>51</v>
      </c>
      <c r="B19" s="152"/>
      <c r="C19" s="153"/>
      <c r="D19" s="142" t="s">
        <v>19</v>
      </c>
      <c r="E19" s="143"/>
      <c r="F19" s="144"/>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18" t="s">
        <v>70</v>
      </c>
      <c r="AM19" s="118"/>
      <c r="AN19" s="118"/>
      <c r="AO19" s="118"/>
      <c r="AP19" s="118"/>
      <c r="AQ19" s="118"/>
      <c r="AR19" s="118"/>
      <c r="AS19" s="119"/>
    </row>
    <row r="20" spans="1:45" ht="20.25" customHeight="1" x14ac:dyDescent="0.2">
      <c r="A20" s="154"/>
      <c r="B20" s="155"/>
      <c r="C20" s="156"/>
      <c r="D20" s="136" t="s">
        <v>9</v>
      </c>
      <c r="E20" s="137"/>
      <c r="F20" s="138"/>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2" t="s">
        <v>66</v>
      </c>
      <c r="AM20" s="122"/>
      <c r="AN20" s="122"/>
      <c r="AO20" s="122"/>
      <c r="AP20" s="122"/>
      <c r="AQ20" s="122"/>
      <c r="AR20" s="125" t="s">
        <v>67</v>
      </c>
      <c r="AS20" s="126"/>
    </row>
    <row r="21" spans="1:45" ht="20.25" customHeight="1" x14ac:dyDescent="0.2">
      <c r="A21" s="154"/>
      <c r="B21" s="155"/>
      <c r="C21" s="156"/>
      <c r="D21" s="136" t="s">
        <v>16</v>
      </c>
      <c r="E21" s="137"/>
      <c r="F21" s="138"/>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17" t="s">
        <v>44</v>
      </c>
      <c r="AM21" s="117"/>
      <c r="AN21" s="117"/>
      <c r="AO21" s="117"/>
      <c r="AP21" s="131">
        <f>COUNTIF(G21:AK21,プルダウン!$B$3)+COUNTIF(G21:AK21,プルダウン!$B$4)</f>
        <v>31</v>
      </c>
      <c r="AQ21" s="131"/>
      <c r="AR21" s="125"/>
      <c r="AS21" s="126"/>
    </row>
    <row r="22" spans="1:45" ht="20.25" hidden="1" customHeight="1" x14ac:dyDescent="0.2">
      <c r="A22" s="154"/>
      <c r="B22" s="155"/>
      <c r="C22" s="156"/>
      <c r="D22" s="136"/>
      <c r="E22" s="137"/>
      <c r="F22" s="138"/>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2">
      <c r="A23" s="154"/>
      <c r="B23" s="155"/>
      <c r="C23" s="156"/>
      <c r="D23" s="136" t="s">
        <v>48</v>
      </c>
      <c r="E23" s="137"/>
      <c r="F23" s="138"/>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17" t="s">
        <v>21</v>
      </c>
      <c r="AM23" s="117"/>
      <c r="AN23" s="117"/>
      <c r="AO23" s="117"/>
      <c r="AP23" s="131">
        <f>SUM(G22:AK22)</f>
        <v>10</v>
      </c>
      <c r="AQ23" s="132"/>
      <c r="AR23" s="127" t="s">
        <v>59</v>
      </c>
      <c r="AS23" s="128"/>
    </row>
    <row r="24" spans="1:45" ht="20.25" customHeight="1" x14ac:dyDescent="0.2">
      <c r="A24" s="154"/>
      <c r="B24" s="155"/>
      <c r="C24" s="156"/>
      <c r="D24" s="145" t="s">
        <v>49</v>
      </c>
      <c r="E24" s="146"/>
      <c r="F24" s="147"/>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3" t="s">
        <v>64</v>
      </c>
      <c r="AM24" s="133"/>
      <c r="AN24" s="133"/>
      <c r="AO24" s="133"/>
      <c r="AP24" s="134">
        <f>AP23/AP21</f>
        <v>0.32258064516129031</v>
      </c>
      <c r="AQ24" s="135"/>
      <c r="AR24" s="129"/>
      <c r="AS24" s="130"/>
    </row>
    <row r="25" spans="1:45" ht="20.25" customHeight="1" thickBot="1" x14ac:dyDescent="0.25">
      <c r="A25" s="157"/>
      <c r="B25" s="158"/>
      <c r="C25" s="159"/>
      <c r="D25" s="148" t="s">
        <v>81</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20" t="s">
        <v>80</v>
      </c>
      <c r="AM25" s="120"/>
      <c r="AN25" s="120"/>
      <c r="AO25" s="120"/>
      <c r="AP25" s="120"/>
      <c r="AQ25" s="121"/>
      <c r="AR25" s="166" t="s">
        <v>71</v>
      </c>
      <c r="AS25" s="167"/>
    </row>
    <row r="26" spans="1:45" ht="20.25" customHeight="1" thickTop="1" x14ac:dyDescent="0.2">
      <c r="A26" s="151" t="s">
        <v>52</v>
      </c>
      <c r="B26" s="152"/>
      <c r="C26" s="153"/>
      <c r="D26" s="142" t="s">
        <v>19</v>
      </c>
      <c r="E26" s="143"/>
      <c r="F26" s="144"/>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18" t="s">
        <v>70</v>
      </c>
      <c r="AM26" s="118"/>
      <c r="AN26" s="118"/>
      <c r="AO26" s="118"/>
      <c r="AP26" s="118"/>
      <c r="AQ26" s="118"/>
      <c r="AR26" s="118"/>
      <c r="AS26" s="119"/>
    </row>
    <row r="27" spans="1:45" ht="20.25" customHeight="1" x14ac:dyDescent="0.2">
      <c r="A27" s="154"/>
      <c r="B27" s="155"/>
      <c r="C27" s="156"/>
      <c r="D27" s="136" t="s">
        <v>9</v>
      </c>
      <c r="E27" s="137"/>
      <c r="F27" s="138"/>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2" t="s">
        <v>66</v>
      </c>
      <c r="AM27" s="122"/>
      <c r="AN27" s="122"/>
      <c r="AO27" s="122"/>
      <c r="AP27" s="122"/>
      <c r="AQ27" s="122"/>
      <c r="AR27" s="125" t="s">
        <v>67</v>
      </c>
      <c r="AS27" s="126"/>
    </row>
    <row r="28" spans="1:45" ht="20.25" customHeight="1" x14ac:dyDescent="0.2">
      <c r="A28" s="154"/>
      <c r="B28" s="155"/>
      <c r="C28" s="156"/>
      <c r="D28" s="136" t="s">
        <v>16</v>
      </c>
      <c r="E28" s="137"/>
      <c r="F28" s="138"/>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17" t="s">
        <v>44</v>
      </c>
      <c r="AM28" s="117"/>
      <c r="AN28" s="117"/>
      <c r="AO28" s="117"/>
      <c r="AP28" s="131">
        <f>COUNTIF(G28:AK28,プルダウン!$B$3)+COUNTIF(G28:AK28,プルダウン!$B$4)</f>
        <v>30</v>
      </c>
      <c r="AQ28" s="131"/>
      <c r="AR28" s="125"/>
      <c r="AS28" s="126"/>
    </row>
    <row r="29" spans="1:45" ht="20.25" hidden="1" customHeight="1" x14ac:dyDescent="0.2">
      <c r="A29" s="154"/>
      <c r="B29" s="155"/>
      <c r="C29" s="156"/>
      <c r="D29" s="136"/>
      <c r="E29" s="137"/>
      <c r="F29" s="138"/>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2">
      <c r="A30" s="154"/>
      <c r="B30" s="155"/>
      <c r="C30" s="156"/>
      <c r="D30" s="136" t="s">
        <v>48</v>
      </c>
      <c r="E30" s="137"/>
      <c r="F30" s="138"/>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17" t="s">
        <v>21</v>
      </c>
      <c r="AM30" s="117"/>
      <c r="AN30" s="117"/>
      <c r="AO30" s="117"/>
      <c r="AP30" s="131">
        <f>SUM(G29:AK29)</f>
        <v>10</v>
      </c>
      <c r="AQ30" s="132"/>
      <c r="AR30" s="127" t="s">
        <v>59</v>
      </c>
      <c r="AS30" s="128"/>
    </row>
    <row r="31" spans="1:45" ht="20.25" customHeight="1" x14ac:dyDescent="0.2">
      <c r="A31" s="154"/>
      <c r="B31" s="155"/>
      <c r="C31" s="156"/>
      <c r="D31" s="136" t="s">
        <v>49</v>
      </c>
      <c r="E31" s="137"/>
      <c r="F31" s="138"/>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3" t="s">
        <v>64</v>
      </c>
      <c r="AM31" s="133"/>
      <c r="AN31" s="133"/>
      <c r="AO31" s="133"/>
      <c r="AP31" s="134">
        <f>AP30/AP28</f>
        <v>0.33333333333333331</v>
      </c>
      <c r="AQ31" s="135"/>
      <c r="AR31" s="129"/>
      <c r="AS31" s="130"/>
    </row>
    <row r="32" spans="1:45" ht="20.25" customHeight="1" thickBot="1" x14ac:dyDescent="0.25">
      <c r="A32" s="157"/>
      <c r="B32" s="158"/>
      <c r="C32" s="159"/>
      <c r="D32" s="148" t="s">
        <v>81</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20" t="s">
        <v>80</v>
      </c>
      <c r="AM32" s="120"/>
      <c r="AN32" s="120"/>
      <c r="AO32" s="120"/>
      <c r="AP32" s="120"/>
      <c r="AQ32" s="121"/>
      <c r="AR32" s="166" t="s">
        <v>71</v>
      </c>
      <c r="AS32" s="167"/>
    </row>
    <row r="33" spans="1:45" ht="20.25" customHeight="1" thickTop="1" x14ac:dyDescent="0.2">
      <c r="A33" s="151" t="s">
        <v>53</v>
      </c>
      <c r="B33" s="152"/>
      <c r="C33" s="153"/>
      <c r="D33" s="142" t="s">
        <v>19</v>
      </c>
      <c r="E33" s="143"/>
      <c r="F33" s="144"/>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18" t="s">
        <v>70</v>
      </c>
      <c r="AM33" s="118"/>
      <c r="AN33" s="118"/>
      <c r="AO33" s="118"/>
      <c r="AP33" s="118"/>
      <c r="AQ33" s="118"/>
      <c r="AR33" s="118"/>
      <c r="AS33" s="119"/>
    </row>
    <row r="34" spans="1:45" ht="20.25" customHeight="1" x14ac:dyDescent="0.2">
      <c r="A34" s="154"/>
      <c r="B34" s="155"/>
      <c r="C34" s="156"/>
      <c r="D34" s="136" t="s">
        <v>9</v>
      </c>
      <c r="E34" s="137"/>
      <c r="F34" s="138"/>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2" t="s">
        <v>66</v>
      </c>
      <c r="AM34" s="122"/>
      <c r="AN34" s="122"/>
      <c r="AO34" s="122"/>
      <c r="AP34" s="122"/>
      <c r="AQ34" s="122"/>
      <c r="AR34" s="125" t="s">
        <v>67</v>
      </c>
      <c r="AS34" s="126"/>
    </row>
    <row r="35" spans="1:45" ht="20.25" customHeight="1" x14ac:dyDescent="0.2">
      <c r="A35" s="154"/>
      <c r="B35" s="155"/>
      <c r="C35" s="156"/>
      <c r="D35" s="136" t="s">
        <v>16</v>
      </c>
      <c r="E35" s="137"/>
      <c r="F35" s="138"/>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17" t="s">
        <v>44</v>
      </c>
      <c r="AM35" s="117"/>
      <c r="AN35" s="117"/>
      <c r="AO35" s="117"/>
      <c r="AP35" s="131">
        <f>COUNTIF(G35:AK35,プルダウン!$B$3)+COUNTIF(G35:AK35,プルダウン!$B$4)</f>
        <v>17</v>
      </c>
      <c r="AQ35" s="131"/>
      <c r="AR35" s="125"/>
      <c r="AS35" s="126"/>
    </row>
    <row r="36" spans="1:45" ht="20.25" hidden="1" customHeight="1" x14ac:dyDescent="0.2">
      <c r="A36" s="154"/>
      <c r="B36" s="155"/>
      <c r="C36" s="156"/>
      <c r="D36" s="136"/>
      <c r="E36" s="137"/>
      <c r="F36" s="138"/>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2">
      <c r="A37" s="154"/>
      <c r="B37" s="155"/>
      <c r="C37" s="156"/>
      <c r="D37" s="136" t="s">
        <v>48</v>
      </c>
      <c r="E37" s="137"/>
      <c r="F37" s="138"/>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17" t="s">
        <v>21</v>
      </c>
      <c r="AM37" s="117"/>
      <c r="AN37" s="117"/>
      <c r="AO37" s="117"/>
      <c r="AP37" s="131">
        <f>SUM(G36:AK36)</f>
        <v>4</v>
      </c>
      <c r="AQ37" s="132"/>
      <c r="AR37" s="127" t="s">
        <v>68</v>
      </c>
      <c r="AS37" s="128"/>
    </row>
    <row r="38" spans="1:45" ht="20.25" customHeight="1" x14ac:dyDescent="0.2">
      <c r="A38" s="154"/>
      <c r="B38" s="155"/>
      <c r="C38" s="156"/>
      <c r="D38" s="136" t="s">
        <v>49</v>
      </c>
      <c r="E38" s="137"/>
      <c r="F38" s="138"/>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3" t="s">
        <v>64</v>
      </c>
      <c r="AM38" s="133"/>
      <c r="AN38" s="133"/>
      <c r="AO38" s="133"/>
      <c r="AP38" s="134">
        <f>AP37/AP35</f>
        <v>0.23529411764705882</v>
      </c>
      <c r="AQ38" s="135"/>
      <c r="AR38" s="129"/>
      <c r="AS38" s="130"/>
    </row>
    <row r="39" spans="1:45" ht="20.25" customHeight="1" thickBot="1" x14ac:dyDescent="0.25">
      <c r="A39" s="157"/>
      <c r="B39" s="158"/>
      <c r="C39" s="159"/>
      <c r="D39" s="148" t="s">
        <v>81</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20" t="s">
        <v>80</v>
      </c>
      <c r="AM39" s="120"/>
      <c r="AN39" s="120"/>
      <c r="AO39" s="120"/>
      <c r="AP39" s="120"/>
      <c r="AQ39" s="121"/>
      <c r="AR39" s="166" t="s">
        <v>71</v>
      </c>
      <c r="AS39" s="167"/>
    </row>
    <row r="40" spans="1:45" ht="20.25" customHeight="1" thickTop="1" x14ac:dyDescent="0.2">
      <c r="A40" s="151" t="s">
        <v>54</v>
      </c>
      <c r="B40" s="152"/>
      <c r="C40" s="153"/>
      <c r="D40" s="142" t="s">
        <v>19</v>
      </c>
      <c r="E40" s="143"/>
      <c r="F40" s="144"/>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18" t="s">
        <v>70</v>
      </c>
      <c r="AM40" s="118"/>
      <c r="AN40" s="118"/>
      <c r="AO40" s="118"/>
      <c r="AP40" s="118"/>
      <c r="AQ40" s="118"/>
      <c r="AR40" s="118"/>
      <c r="AS40" s="119"/>
    </row>
    <row r="41" spans="1:45" ht="20.25" customHeight="1" x14ac:dyDescent="0.2">
      <c r="A41" s="154"/>
      <c r="B41" s="155"/>
      <c r="C41" s="156"/>
      <c r="D41" s="136" t="s">
        <v>9</v>
      </c>
      <c r="E41" s="137"/>
      <c r="F41" s="138"/>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2" t="s">
        <v>66</v>
      </c>
      <c r="AM41" s="122"/>
      <c r="AN41" s="122"/>
      <c r="AO41" s="122"/>
      <c r="AP41" s="122"/>
      <c r="AQ41" s="122"/>
      <c r="AR41" s="125" t="s">
        <v>67</v>
      </c>
      <c r="AS41" s="126"/>
    </row>
    <row r="42" spans="1:45" ht="20.25" customHeight="1" x14ac:dyDescent="0.2">
      <c r="A42" s="154"/>
      <c r="B42" s="155"/>
      <c r="C42" s="156"/>
      <c r="D42" s="136" t="s">
        <v>16</v>
      </c>
      <c r="E42" s="137"/>
      <c r="F42" s="138"/>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17" t="s">
        <v>44</v>
      </c>
      <c r="AM42" s="117"/>
      <c r="AN42" s="117"/>
      <c r="AO42" s="117"/>
      <c r="AP42" s="131">
        <f>COUNTIF(G42:AK42,プルダウン!$B$3)+COUNTIF(G42:AK42,プルダウン!$B$4)</f>
        <v>26</v>
      </c>
      <c r="AQ42" s="131"/>
      <c r="AR42" s="125"/>
      <c r="AS42" s="126"/>
    </row>
    <row r="43" spans="1:45" ht="20.25" hidden="1" customHeight="1" x14ac:dyDescent="0.2">
      <c r="A43" s="154"/>
      <c r="B43" s="155"/>
      <c r="C43" s="156"/>
      <c r="D43" s="136"/>
      <c r="E43" s="137"/>
      <c r="F43" s="138"/>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2">
      <c r="A44" s="154"/>
      <c r="B44" s="155"/>
      <c r="C44" s="156"/>
      <c r="D44" s="136" t="s">
        <v>48</v>
      </c>
      <c r="E44" s="137"/>
      <c r="F44" s="138"/>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17" t="s">
        <v>21</v>
      </c>
      <c r="AM44" s="117"/>
      <c r="AN44" s="117"/>
      <c r="AO44" s="117"/>
      <c r="AP44" s="131">
        <f>SUM(G43:AK43)</f>
        <v>10</v>
      </c>
      <c r="AQ44" s="132"/>
      <c r="AR44" s="127" t="s">
        <v>59</v>
      </c>
      <c r="AS44" s="128"/>
    </row>
    <row r="45" spans="1:45" ht="20.25" customHeight="1" x14ac:dyDescent="0.2">
      <c r="A45" s="154"/>
      <c r="B45" s="155"/>
      <c r="C45" s="156"/>
      <c r="D45" s="136" t="s">
        <v>49</v>
      </c>
      <c r="E45" s="137"/>
      <c r="F45" s="138"/>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3" t="s">
        <v>64</v>
      </c>
      <c r="AM45" s="133"/>
      <c r="AN45" s="133"/>
      <c r="AO45" s="133"/>
      <c r="AP45" s="134">
        <f>AP44/AP42</f>
        <v>0.38461538461538464</v>
      </c>
      <c r="AQ45" s="135"/>
      <c r="AR45" s="129"/>
      <c r="AS45" s="130"/>
    </row>
    <row r="46" spans="1:45" ht="20.25" customHeight="1" thickBot="1" x14ac:dyDescent="0.25">
      <c r="A46" s="157"/>
      <c r="B46" s="158"/>
      <c r="C46" s="159"/>
      <c r="D46" s="148" t="s">
        <v>81</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20" t="s">
        <v>80</v>
      </c>
      <c r="AM46" s="120"/>
      <c r="AN46" s="120"/>
      <c r="AO46" s="120"/>
      <c r="AP46" s="120"/>
      <c r="AQ46" s="121"/>
      <c r="AR46" s="166" t="s">
        <v>71</v>
      </c>
      <c r="AS46" s="167"/>
    </row>
    <row r="47" spans="1:45" ht="20.25" customHeight="1" thickTop="1" x14ac:dyDescent="0.2">
      <c r="A47" s="151" t="s">
        <v>55</v>
      </c>
      <c r="B47" s="152"/>
      <c r="C47" s="153"/>
      <c r="D47" s="142" t="s">
        <v>19</v>
      </c>
      <c r="E47" s="143"/>
      <c r="F47" s="144"/>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18" t="s">
        <v>70</v>
      </c>
      <c r="AM47" s="118"/>
      <c r="AN47" s="118"/>
      <c r="AO47" s="118"/>
      <c r="AP47" s="118"/>
      <c r="AQ47" s="118"/>
      <c r="AR47" s="118"/>
      <c r="AS47" s="119"/>
    </row>
    <row r="48" spans="1:45" ht="20.25" customHeight="1" x14ac:dyDescent="0.2">
      <c r="A48" s="154"/>
      <c r="B48" s="155"/>
      <c r="C48" s="156"/>
      <c r="D48" s="136" t="s">
        <v>9</v>
      </c>
      <c r="E48" s="137"/>
      <c r="F48" s="138"/>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2" t="s">
        <v>66</v>
      </c>
      <c r="AM48" s="122"/>
      <c r="AN48" s="122"/>
      <c r="AO48" s="122"/>
      <c r="AP48" s="122"/>
      <c r="AQ48" s="122"/>
      <c r="AR48" s="125" t="s">
        <v>67</v>
      </c>
      <c r="AS48" s="126"/>
    </row>
    <row r="49" spans="1:45" ht="20.25" customHeight="1" x14ac:dyDescent="0.2">
      <c r="A49" s="154"/>
      <c r="B49" s="155"/>
      <c r="C49" s="156"/>
      <c r="D49" s="136" t="s">
        <v>16</v>
      </c>
      <c r="E49" s="137"/>
      <c r="F49" s="138"/>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17" t="s">
        <v>44</v>
      </c>
      <c r="AM49" s="117"/>
      <c r="AN49" s="117"/>
      <c r="AO49" s="117"/>
      <c r="AP49" s="131">
        <f>COUNTIF(G49:AK49,プルダウン!$B$3)+COUNTIF(G49:AK49,プルダウン!$B$4)</f>
        <v>30</v>
      </c>
      <c r="AQ49" s="131"/>
      <c r="AR49" s="125"/>
      <c r="AS49" s="126"/>
    </row>
    <row r="50" spans="1:45" ht="20.25" hidden="1" customHeight="1" x14ac:dyDescent="0.2">
      <c r="A50" s="154"/>
      <c r="B50" s="155"/>
      <c r="C50" s="156"/>
      <c r="D50" s="136"/>
      <c r="E50" s="137"/>
      <c r="F50" s="138"/>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2">
      <c r="A51" s="154"/>
      <c r="B51" s="155"/>
      <c r="C51" s="156"/>
      <c r="D51" s="136" t="s">
        <v>48</v>
      </c>
      <c r="E51" s="137"/>
      <c r="F51" s="138"/>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17" t="s">
        <v>21</v>
      </c>
      <c r="AM51" s="117"/>
      <c r="AN51" s="117"/>
      <c r="AO51" s="117"/>
      <c r="AP51" s="131">
        <f>SUM(G50:AK50)</f>
        <v>11</v>
      </c>
      <c r="AQ51" s="132"/>
      <c r="AR51" s="127" t="s">
        <v>59</v>
      </c>
      <c r="AS51" s="128"/>
    </row>
    <row r="52" spans="1:45" ht="20.25" customHeight="1" x14ac:dyDescent="0.2">
      <c r="A52" s="154"/>
      <c r="B52" s="155"/>
      <c r="C52" s="156"/>
      <c r="D52" s="145" t="s">
        <v>49</v>
      </c>
      <c r="E52" s="146"/>
      <c r="F52" s="147"/>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3" t="s">
        <v>64</v>
      </c>
      <c r="AM52" s="133"/>
      <c r="AN52" s="133"/>
      <c r="AO52" s="133"/>
      <c r="AP52" s="134">
        <f>AP51/AP49</f>
        <v>0.36666666666666664</v>
      </c>
      <c r="AQ52" s="135"/>
      <c r="AR52" s="129"/>
      <c r="AS52" s="130"/>
    </row>
    <row r="53" spans="1:45" ht="20.25" customHeight="1" thickBot="1" x14ac:dyDescent="0.25">
      <c r="A53" s="157"/>
      <c r="B53" s="158"/>
      <c r="C53" s="159"/>
      <c r="D53" s="148" t="s">
        <v>81</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20" t="s">
        <v>80</v>
      </c>
      <c r="AM53" s="120"/>
      <c r="AN53" s="120"/>
      <c r="AO53" s="120"/>
      <c r="AP53" s="120"/>
      <c r="AQ53" s="121"/>
      <c r="AR53" s="166" t="s">
        <v>71</v>
      </c>
      <c r="AS53" s="167"/>
    </row>
    <row r="54" spans="1:45" ht="20.25" customHeight="1" thickTop="1" x14ac:dyDescent="0.2">
      <c r="A54" s="151" t="s">
        <v>56</v>
      </c>
      <c r="B54" s="152"/>
      <c r="C54" s="153"/>
      <c r="D54" s="142" t="s">
        <v>19</v>
      </c>
      <c r="E54" s="143"/>
      <c r="F54" s="144"/>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18" t="s">
        <v>70</v>
      </c>
      <c r="AM54" s="118"/>
      <c r="AN54" s="118"/>
      <c r="AO54" s="118"/>
      <c r="AP54" s="118"/>
      <c r="AQ54" s="118"/>
      <c r="AR54" s="118"/>
      <c r="AS54" s="119"/>
    </row>
    <row r="55" spans="1:45" ht="20.25" customHeight="1" x14ac:dyDescent="0.2">
      <c r="A55" s="154"/>
      <c r="B55" s="155"/>
      <c r="C55" s="156"/>
      <c r="D55" s="136" t="s">
        <v>9</v>
      </c>
      <c r="E55" s="137"/>
      <c r="F55" s="138"/>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2" t="s">
        <v>66</v>
      </c>
      <c r="AM55" s="122"/>
      <c r="AN55" s="122"/>
      <c r="AO55" s="122"/>
      <c r="AP55" s="122"/>
      <c r="AQ55" s="122"/>
      <c r="AR55" s="125" t="s">
        <v>67</v>
      </c>
      <c r="AS55" s="126"/>
    </row>
    <row r="56" spans="1:45" ht="20.25" customHeight="1" x14ac:dyDescent="0.2">
      <c r="A56" s="154"/>
      <c r="B56" s="155"/>
      <c r="C56" s="156"/>
      <c r="D56" s="136" t="s">
        <v>16</v>
      </c>
      <c r="E56" s="137"/>
      <c r="F56" s="138"/>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17" t="s">
        <v>44</v>
      </c>
      <c r="AM56" s="117"/>
      <c r="AN56" s="117"/>
      <c r="AO56" s="117"/>
      <c r="AP56" s="131">
        <f>COUNTIF(G56:AK56,プルダウン!$B$3)+COUNTIF(G56:AK56,プルダウン!$B$4)</f>
        <v>31</v>
      </c>
      <c r="AQ56" s="131"/>
      <c r="AR56" s="125"/>
      <c r="AS56" s="126"/>
    </row>
    <row r="57" spans="1:45" ht="20.25" hidden="1" customHeight="1" x14ac:dyDescent="0.2">
      <c r="A57" s="154"/>
      <c r="B57" s="155"/>
      <c r="C57" s="156"/>
      <c r="D57" s="136"/>
      <c r="E57" s="137"/>
      <c r="F57" s="138"/>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2">
      <c r="A58" s="154"/>
      <c r="B58" s="155"/>
      <c r="C58" s="156"/>
      <c r="D58" s="136" t="s">
        <v>48</v>
      </c>
      <c r="E58" s="137"/>
      <c r="F58" s="138"/>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17" t="s">
        <v>21</v>
      </c>
      <c r="AM58" s="117"/>
      <c r="AN58" s="117"/>
      <c r="AO58" s="117"/>
      <c r="AP58" s="131">
        <f>SUM(G57:AK57)</f>
        <v>9</v>
      </c>
      <c r="AQ58" s="132"/>
      <c r="AR58" s="127" t="s">
        <v>59</v>
      </c>
      <c r="AS58" s="128"/>
    </row>
    <row r="59" spans="1:45" ht="20.25" customHeight="1" x14ac:dyDescent="0.2">
      <c r="A59" s="154"/>
      <c r="B59" s="155"/>
      <c r="C59" s="156"/>
      <c r="D59" s="145" t="s">
        <v>49</v>
      </c>
      <c r="E59" s="146"/>
      <c r="F59" s="147"/>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3" t="s">
        <v>64</v>
      </c>
      <c r="AM59" s="133"/>
      <c r="AN59" s="133"/>
      <c r="AO59" s="133"/>
      <c r="AP59" s="134">
        <f>AP58/AP56</f>
        <v>0.29032258064516131</v>
      </c>
      <c r="AQ59" s="135"/>
      <c r="AR59" s="129"/>
      <c r="AS59" s="130"/>
    </row>
    <row r="60" spans="1:45" ht="20.25" customHeight="1" thickBot="1" x14ac:dyDescent="0.25">
      <c r="A60" s="157"/>
      <c r="B60" s="158"/>
      <c r="C60" s="159"/>
      <c r="D60" s="148" t="s">
        <v>81</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39" t="s">
        <v>80</v>
      </c>
      <c r="AM60" s="140"/>
      <c r="AN60" s="140"/>
      <c r="AO60" s="140"/>
      <c r="AP60" s="140"/>
      <c r="AQ60" s="141"/>
      <c r="AR60" s="166" t="s">
        <v>71</v>
      </c>
      <c r="AS60" s="167"/>
    </row>
    <row r="61" spans="1:45" ht="20.25" customHeight="1" thickTop="1" x14ac:dyDescent="0.2">
      <c r="A61" s="151" t="s">
        <v>57</v>
      </c>
      <c r="B61" s="152"/>
      <c r="C61" s="153"/>
      <c r="D61" s="142" t="s">
        <v>19</v>
      </c>
      <c r="E61" s="143"/>
      <c r="F61" s="144"/>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70" t="s">
        <v>70</v>
      </c>
      <c r="AM61" s="170"/>
      <c r="AN61" s="170"/>
      <c r="AO61" s="170"/>
      <c r="AP61" s="170"/>
      <c r="AQ61" s="170"/>
      <c r="AR61" s="170"/>
      <c r="AS61" s="171"/>
    </row>
    <row r="62" spans="1:45" ht="20.25" customHeight="1" x14ac:dyDescent="0.2">
      <c r="A62" s="154"/>
      <c r="B62" s="155"/>
      <c r="C62" s="156"/>
      <c r="D62" s="136" t="s">
        <v>9</v>
      </c>
      <c r="E62" s="137"/>
      <c r="F62" s="138"/>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2" t="s">
        <v>66</v>
      </c>
      <c r="AM62" s="122"/>
      <c r="AN62" s="122"/>
      <c r="AO62" s="122"/>
      <c r="AP62" s="122"/>
      <c r="AQ62" s="122"/>
      <c r="AR62" s="125" t="s">
        <v>67</v>
      </c>
      <c r="AS62" s="126"/>
    </row>
    <row r="63" spans="1:45" ht="20.25" customHeight="1" x14ac:dyDescent="0.2">
      <c r="A63" s="154"/>
      <c r="B63" s="155"/>
      <c r="C63" s="156"/>
      <c r="D63" s="136" t="s">
        <v>16</v>
      </c>
      <c r="E63" s="137"/>
      <c r="F63" s="138"/>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17" t="s">
        <v>44</v>
      </c>
      <c r="AM63" s="117"/>
      <c r="AN63" s="117"/>
      <c r="AO63" s="117"/>
      <c r="AP63" s="131">
        <f>COUNTIF(G63:AK63,プルダウン!$B$3)+COUNTIF(G63:AK63,プルダウン!$B$4)</f>
        <v>30</v>
      </c>
      <c r="AQ63" s="131"/>
      <c r="AR63" s="125"/>
      <c r="AS63" s="126"/>
    </row>
    <row r="64" spans="1:45" ht="20.25" hidden="1" customHeight="1" x14ac:dyDescent="0.2">
      <c r="A64" s="154"/>
      <c r="B64" s="155"/>
      <c r="C64" s="156"/>
      <c r="D64" s="136"/>
      <c r="E64" s="137"/>
      <c r="F64" s="138"/>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2">
      <c r="A65" s="154"/>
      <c r="B65" s="155"/>
      <c r="C65" s="156"/>
      <c r="D65" s="136" t="s">
        <v>48</v>
      </c>
      <c r="E65" s="137"/>
      <c r="F65" s="138"/>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17" t="s">
        <v>21</v>
      </c>
      <c r="AM65" s="117"/>
      <c r="AN65" s="117"/>
      <c r="AO65" s="117"/>
      <c r="AP65" s="131">
        <f>SUM(G64:AK64)</f>
        <v>10</v>
      </c>
      <c r="AQ65" s="132"/>
      <c r="AR65" s="127" t="s">
        <v>59</v>
      </c>
      <c r="AS65" s="128"/>
    </row>
    <row r="66" spans="1:45" ht="20.25" customHeight="1" x14ac:dyDescent="0.2">
      <c r="A66" s="154"/>
      <c r="B66" s="155"/>
      <c r="C66" s="156"/>
      <c r="D66" s="136" t="s">
        <v>49</v>
      </c>
      <c r="E66" s="137"/>
      <c r="F66" s="138"/>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3" t="s">
        <v>64</v>
      </c>
      <c r="AM66" s="133"/>
      <c r="AN66" s="133"/>
      <c r="AO66" s="133"/>
      <c r="AP66" s="134">
        <f>AP65/AP63</f>
        <v>0.33333333333333331</v>
      </c>
      <c r="AQ66" s="135"/>
      <c r="AR66" s="129"/>
      <c r="AS66" s="130"/>
    </row>
    <row r="67" spans="1:45" ht="20.25" customHeight="1" thickBot="1" x14ac:dyDescent="0.25">
      <c r="A67" s="157"/>
      <c r="B67" s="158"/>
      <c r="C67" s="159"/>
      <c r="D67" s="148" t="s">
        <v>81</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20" t="s">
        <v>80</v>
      </c>
      <c r="AM67" s="120"/>
      <c r="AN67" s="120"/>
      <c r="AO67" s="120"/>
      <c r="AP67" s="120"/>
      <c r="AQ67" s="121"/>
      <c r="AR67" s="123" t="s">
        <v>71</v>
      </c>
      <c r="AS67" s="124"/>
    </row>
    <row r="68" spans="1:45" ht="20.25" customHeight="1" thickTop="1" x14ac:dyDescent="0.2">
      <c r="A68" s="151" t="s">
        <v>58</v>
      </c>
      <c r="B68" s="152"/>
      <c r="C68" s="153"/>
      <c r="D68" s="142" t="s">
        <v>19</v>
      </c>
      <c r="E68" s="143"/>
      <c r="F68" s="144"/>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72" t="s">
        <v>70</v>
      </c>
      <c r="AM68" s="118"/>
      <c r="AN68" s="118"/>
      <c r="AO68" s="118"/>
      <c r="AP68" s="118"/>
      <c r="AQ68" s="118"/>
      <c r="AR68" s="118"/>
      <c r="AS68" s="119"/>
    </row>
    <row r="69" spans="1:45" ht="20.25" customHeight="1" x14ac:dyDescent="0.2">
      <c r="A69" s="154"/>
      <c r="B69" s="155"/>
      <c r="C69" s="156"/>
      <c r="D69" s="136" t="s">
        <v>9</v>
      </c>
      <c r="E69" s="137"/>
      <c r="F69" s="138"/>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2" t="s">
        <v>66</v>
      </c>
      <c r="AM69" s="122"/>
      <c r="AN69" s="122"/>
      <c r="AO69" s="122"/>
      <c r="AP69" s="122"/>
      <c r="AQ69" s="122"/>
      <c r="AR69" s="125" t="s">
        <v>67</v>
      </c>
      <c r="AS69" s="126"/>
    </row>
    <row r="70" spans="1:45" ht="20.25" customHeight="1" x14ac:dyDescent="0.2">
      <c r="A70" s="154"/>
      <c r="B70" s="155"/>
      <c r="C70" s="156"/>
      <c r="D70" s="136" t="s">
        <v>16</v>
      </c>
      <c r="E70" s="137"/>
      <c r="F70" s="138"/>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17" t="s">
        <v>44</v>
      </c>
      <c r="AM70" s="117"/>
      <c r="AN70" s="117"/>
      <c r="AO70" s="117"/>
      <c r="AP70" s="131">
        <f>COUNTIF(G70:AK70,プルダウン!$B$3)+COUNTIF(G70:AK70,プルダウン!$B$4)</f>
        <v>28</v>
      </c>
      <c r="AQ70" s="131"/>
      <c r="AR70" s="125"/>
      <c r="AS70" s="126"/>
    </row>
    <row r="71" spans="1:45" ht="20.25" hidden="1" customHeight="1" x14ac:dyDescent="0.2">
      <c r="A71" s="154"/>
      <c r="B71" s="155"/>
      <c r="C71" s="156"/>
      <c r="D71" s="136"/>
      <c r="E71" s="137"/>
      <c r="F71" s="138"/>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2">
      <c r="A72" s="154"/>
      <c r="B72" s="155"/>
      <c r="C72" s="156"/>
      <c r="D72" s="136" t="s">
        <v>48</v>
      </c>
      <c r="E72" s="137"/>
      <c r="F72" s="138"/>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17" t="s">
        <v>21</v>
      </c>
      <c r="AM72" s="117"/>
      <c r="AN72" s="117"/>
      <c r="AO72" s="117"/>
      <c r="AP72" s="131">
        <f>SUM(G71:AK71)</f>
        <v>8</v>
      </c>
      <c r="AQ72" s="132"/>
      <c r="AR72" s="127" t="s">
        <v>59</v>
      </c>
      <c r="AS72" s="128"/>
    </row>
    <row r="73" spans="1:45" ht="20.25" customHeight="1" x14ac:dyDescent="0.2">
      <c r="A73" s="154"/>
      <c r="B73" s="155"/>
      <c r="C73" s="156"/>
      <c r="D73" s="136" t="s">
        <v>49</v>
      </c>
      <c r="E73" s="137"/>
      <c r="F73" s="138"/>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3" t="s">
        <v>64</v>
      </c>
      <c r="AM73" s="133"/>
      <c r="AN73" s="133"/>
      <c r="AO73" s="133"/>
      <c r="AP73" s="134">
        <f>AP72/AP70</f>
        <v>0.2857142857142857</v>
      </c>
      <c r="AQ73" s="135"/>
      <c r="AR73" s="129"/>
      <c r="AS73" s="130"/>
    </row>
    <row r="74" spans="1:45" ht="20.25" customHeight="1" thickBot="1" x14ac:dyDescent="0.25">
      <c r="A74" s="157"/>
      <c r="B74" s="158"/>
      <c r="C74" s="159"/>
      <c r="D74" s="148" t="s">
        <v>81</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39" t="s">
        <v>80</v>
      </c>
      <c r="AM74" s="140"/>
      <c r="AN74" s="140"/>
      <c r="AO74" s="140"/>
      <c r="AP74" s="140"/>
      <c r="AQ74" s="141"/>
      <c r="AR74" s="166" t="s">
        <v>71</v>
      </c>
      <c r="AS74" s="167"/>
    </row>
    <row r="75" spans="1:45" ht="13.8" thickTop="1" x14ac:dyDescent="0.2"/>
    <row r="76" spans="1:45" x14ac:dyDescent="0.2">
      <c r="A76" s="37" t="s">
        <v>73</v>
      </c>
      <c r="B76" s="38"/>
    </row>
    <row r="77" spans="1:45" x14ac:dyDescent="0.2">
      <c r="A77" s="39" t="s">
        <v>76</v>
      </c>
      <c r="B77" s="38"/>
    </row>
    <row r="79" spans="1:45" x14ac:dyDescent="0.2">
      <c r="A79" s="39" t="s">
        <v>74</v>
      </c>
      <c r="B79" s="38"/>
    </row>
    <row r="80" spans="1:45" x14ac:dyDescent="0.2">
      <c r="A80" s="39"/>
      <c r="B80" s="38"/>
    </row>
    <row r="81" spans="1:2" x14ac:dyDescent="0.2">
      <c r="A81" s="39" t="s">
        <v>75</v>
      </c>
      <c r="B81" s="38"/>
    </row>
  </sheetData>
  <mergeCells count="182">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 ref="AR60:AS60"/>
    <mergeCell ref="AL61:AS61"/>
    <mergeCell ref="AL62:AQ62"/>
    <mergeCell ref="AR62:AS63"/>
    <mergeCell ref="AL63:AO63"/>
    <mergeCell ref="AP63:AQ63"/>
    <mergeCell ref="AL65:AO65"/>
    <mergeCell ref="AP65:AQ65"/>
    <mergeCell ref="AR65:AS66"/>
    <mergeCell ref="AR53:AS53"/>
    <mergeCell ref="AL54:AS54"/>
    <mergeCell ref="AL55:AQ55"/>
    <mergeCell ref="AR55:AS56"/>
    <mergeCell ref="AL56:AO56"/>
    <mergeCell ref="AP56:AQ56"/>
    <mergeCell ref="AL58:AO58"/>
    <mergeCell ref="AP58:AQ58"/>
    <mergeCell ref="AR58:AS59"/>
    <mergeCell ref="AL46:AQ46"/>
    <mergeCell ref="AR46:AS46"/>
    <mergeCell ref="AL47:AS47"/>
    <mergeCell ref="AL48:AQ48"/>
    <mergeCell ref="AR48:AS49"/>
    <mergeCell ref="AL49:AO49"/>
    <mergeCell ref="AP49:AQ49"/>
    <mergeCell ref="AL51:AO51"/>
    <mergeCell ref="AP51:AQ51"/>
    <mergeCell ref="AR51:AS52"/>
    <mergeCell ref="AL39:AQ39"/>
    <mergeCell ref="AR39:AS39"/>
    <mergeCell ref="AL40:AS40"/>
    <mergeCell ref="AL41:AQ41"/>
    <mergeCell ref="AR41:AS42"/>
    <mergeCell ref="AL42:AO42"/>
    <mergeCell ref="AP42:AQ42"/>
    <mergeCell ref="AL44:AO44"/>
    <mergeCell ref="AP44:AQ44"/>
    <mergeCell ref="AR44:AS45"/>
    <mergeCell ref="AL45:AO45"/>
    <mergeCell ref="AP45:AQ45"/>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L33:AS33"/>
    <mergeCell ref="AL34:AQ34"/>
    <mergeCell ref="AR34:AS35"/>
    <mergeCell ref="AL35:AO35"/>
    <mergeCell ref="AP35:AQ35"/>
    <mergeCell ref="AL37:AO37"/>
    <mergeCell ref="AP37:AQ37"/>
    <mergeCell ref="AR30:AS31"/>
    <mergeCell ref="AR37:AS38"/>
    <mergeCell ref="AL38:AO38"/>
    <mergeCell ref="AP38:AQ38"/>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4"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view="pageBreakPreview" zoomScaleNormal="100" zoomScaleSheetLayoutView="100" workbookViewId="0">
      <selection activeCell="AL7" sqref="AL7"/>
    </sheetView>
  </sheetViews>
  <sheetFormatPr defaultRowHeight="13.2" x14ac:dyDescent="0.2"/>
  <cols>
    <col min="1" max="1" width="4" customWidth="1"/>
    <col min="2" max="7" width="5.33203125" customWidth="1"/>
    <col min="8" max="32" width="3" style="3" customWidth="1"/>
    <col min="33" max="37" width="3" customWidth="1"/>
    <col min="38" max="38" width="10.21875" customWidth="1"/>
    <col min="39" max="39" width="4" customWidth="1"/>
    <col min="133" max="133" width="9" customWidth="1"/>
  </cols>
  <sheetData>
    <row r="1" spans="2:38" ht="16.8" customHeight="1" x14ac:dyDescent="0.2">
      <c r="B1" s="36" t="s">
        <v>82</v>
      </c>
    </row>
    <row r="2" spans="2:38" ht="30" customHeight="1" x14ac:dyDescent="0.2">
      <c r="B2" s="1" t="s">
        <v>83</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2">
      <c r="B3" s="1"/>
      <c r="C3" s="2"/>
      <c r="D3" s="2"/>
      <c r="E3" s="2"/>
      <c r="F3" s="2"/>
      <c r="G3" s="2"/>
      <c r="H3" s="24"/>
      <c r="I3" s="24"/>
      <c r="J3" s="24"/>
      <c r="K3" s="24"/>
      <c r="L3" s="24"/>
      <c r="M3" s="24"/>
    </row>
    <row r="4" spans="2:38" ht="20.25" customHeight="1" x14ac:dyDescent="0.2">
      <c r="B4" s="34" t="s">
        <v>84</v>
      </c>
      <c r="C4" s="2"/>
      <c r="D4" s="2"/>
      <c r="E4" s="2"/>
      <c r="F4" s="2"/>
      <c r="G4" s="2"/>
      <c r="H4" s="24"/>
      <c r="I4" s="24"/>
      <c r="J4" s="24"/>
      <c r="K4" s="24"/>
      <c r="L4" s="24"/>
      <c r="M4" s="24"/>
      <c r="N4" s="27"/>
    </row>
    <row r="5" spans="2:38" ht="20.25" customHeight="1" x14ac:dyDescent="0.2">
      <c r="B5" s="45" t="s">
        <v>40</v>
      </c>
      <c r="C5" s="168" t="s">
        <v>85</v>
      </c>
      <c r="D5" s="168"/>
      <c r="E5" s="168"/>
      <c r="F5" s="168"/>
      <c r="G5" s="168"/>
      <c r="H5" s="168"/>
      <c r="I5" s="168"/>
      <c r="J5" s="168"/>
      <c r="K5" s="168"/>
      <c r="L5" s="168"/>
      <c r="M5" s="168"/>
      <c r="N5" s="168"/>
    </row>
    <row r="6" spans="2:38" ht="20.25" customHeight="1" x14ac:dyDescent="0.2">
      <c r="B6" s="104"/>
      <c r="C6" s="24"/>
      <c r="D6" s="24"/>
      <c r="E6" s="24"/>
      <c r="F6" s="24"/>
      <c r="G6" s="24"/>
      <c r="H6" s="24"/>
      <c r="I6" s="24"/>
      <c r="J6" s="24"/>
      <c r="K6" s="24"/>
      <c r="L6" s="24"/>
      <c r="M6" s="24"/>
      <c r="N6" s="24"/>
    </row>
    <row r="7" spans="2:38" ht="20.25" customHeight="1" x14ac:dyDescent="0.2">
      <c r="B7" s="34" t="s">
        <v>72</v>
      </c>
      <c r="C7" s="2"/>
      <c r="D7" s="2"/>
      <c r="E7" s="2"/>
      <c r="F7" s="2"/>
      <c r="G7" s="2"/>
      <c r="H7" s="24"/>
      <c r="I7" s="24"/>
      <c r="J7" s="24"/>
      <c r="K7" s="24"/>
      <c r="L7" s="24"/>
      <c r="M7" s="24"/>
    </row>
    <row r="8" spans="2:38" ht="20.25" customHeight="1" x14ac:dyDescent="0.2">
      <c r="B8" s="32" t="s">
        <v>40</v>
      </c>
      <c r="C8" s="169" t="s">
        <v>77</v>
      </c>
      <c r="D8" s="169"/>
      <c r="E8" s="169"/>
      <c r="F8" s="169"/>
      <c r="G8" s="169"/>
      <c r="H8" s="169"/>
      <c r="I8" s="169"/>
      <c r="J8" s="169"/>
      <c r="K8" s="169"/>
      <c r="L8" s="169"/>
      <c r="M8" s="169"/>
      <c r="N8" s="169"/>
    </row>
    <row r="9" spans="2:38" ht="20.25" customHeight="1" x14ac:dyDescent="0.2">
      <c r="B9" s="35"/>
      <c r="C9" s="24"/>
      <c r="D9" s="24"/>
      <c r="E9" s="24"/>
      <c r="F9" s="24"/>
      <c r="G9" s="24"/>
      <c r="H9" s="24"/>
      <c r="I9" s="24"/>
      <c r="J9" s="24"/>
      <c r="K9" s="24"/>
      <c r="L9" s="24"/>
      <c r="M9" s="24"/>
      <c r="N9" s="24"/>
    </row>
    <row r="10" spans="2:38" ht="20.25" customHeight="1" thickBot="1" x14ac:dyDescent="0.25">
      <c r="B10" s="105" t="s">
        <v>86</v>
      </c>
      <c r="C10" s="106"/>
      <c r="D10" s="106"/>
      <c r="E10" s="106"/>
      <c r="F10" s="106"/>
      <c r="G10" s="2"/>
      <c r="H10" s="24"/>
      <c r="I10" s="24"/>
      <c r="J10" s="24"/>
      <c r="K10" s="24"/>
      <c r="L10" s="24"/>
      <c r="M10" s="24"/>
      <c r="T10" s="107"/>
      <c r="AG10" s="17"/>
    </row>
    <row r="11" spans="2:38" ht="16.2" x14ac:dyDescent="0.2">
      <c r="B11" s="173" t="s">
        <v>87</v>
      </c>
      <c r="C11" s="174"/>
      <c r="D11" s="174"/>
      <c r="E11" s="174"/>
      <c r="F11" s="174"/>
      <c r="G11" s="175" t="s">
        <v>88</v>
      </c>
      <c r="H11" s="175"/>
      <c r="I11" s="175"/>
      <c r="J11" s="175"/>
      <c r="K11" s="175"/>
      <c r="L11" s="175"/>
      <c r="M11" s="175"/>
      <c r="N11" s="176" t="s">
        <v>89</v>
      </c>
      <c r="O11" s="176"/>
      <c r="P11" s="176"/>
      <c r="Q11" s="176"/>
      <c r="R11" s="176"/>
      <c r="S11" s="176"/>
      <c r="T11" s="176" t="s">
        <v>90</v>
      </c>
      <c r="U11" s="176"/>
      <c r="V11" s="176"/>
      <c r="W11" s="176"/>
      <c r="X11" s="176"/>
      <c r="Y11" s="176"/>
      <c r="Z11" s="175"/>
      <c r="AA11" s="175"/>
      <c r="AB11" s="175"/>
      <c r="AC11" s="175"/>
      <c r="AD11" s="175"/>
      <c r="AE11" s="175"/>
      <c r="AF11" s="185"/>
      <c r="AG11" s="186" t="s">
        <v>91</v>
      </c>
      <c r="AH11" s="187"/>
      <c r="AI11" s="187"/>
      <c r="AJ11" s="187"/>
      <c r="AK11" s="187"/>
      <c r="AL11" s="188"/>
    </row>
    <row r="12" spans="2:38" ht="16.2" x14ac:dyDescent="0.2">
      <c r="B12" s="177" t="s">
        <v>92</v>
      </c>
      <c r="C12" s="178"/>
      <c r="D12" s="178"/>
      <c r="E12" s="178"/>
      <c r="F12" s="178"/>
      <c r="G12" s="179" t="s">
        <v>93</v>
      </c>
      <c r="H12" s="179"/>
      <c r="I12" s="179"/>
      <c r="J12" s="179"/>
      <c r="K12" s="179"/>
      <c r="L12" s="179"/>
      <c r="M12" s="179"/>
      <c r="N12" s="179">
        <v>9</v>
      </c>
      <c r="O12" s="179"/>
      <c r="P12" s="179"/>
      <c r="Q12" s="179"/>
      <c r="R12" s="179"/>
      <c r="S12" s="179"/>
      <c r="T12" s="179">
        <v>9</v>
      </c>
      <c r="U12" s="179"/>
      <c r="V12" s="179"/>
      <c r="W12" s="179"/>
      <c r="X12" s="179"/>
      <c r="Y12" s="179"/>
      <c r="Z12" s="180"/>
      <c r="AA12" s="180"/>
      <c r="AB12" s="180"/>
      <c r="AC12" s="180"/>
      <c r="AD12" s="180"/>
      <c r="AE12" s="180"/>
      <c r="AF12" s="181"/>
      <c r="AG12" s="182" t="s">
        <v>71</v>
      </c>
      <c r="AH12" s="183"/>
      <c r="AI12" s="183"/>
      <c r="AJ12" s="183"/>
      <c r="AK12" s="183"/>
      <c r="AL12" s="184"/>
    </row>
    <row r="13" spans="2:38" ht="16.2" x14ac:dyDescent="0.2">
      <c r="B13" s="177"/>
      <c r="C13" s="178"/>
      <c r="D13" s="178"/>
      <c r="E13" s="178"/>
      <c r="F13" s="178"/>
      <c r="G13" s="179" t="s">
        <v>94</v>
      </c>
      <c r="H13" s="179"/>
      <c r="I13" s="179"/>
      <c r="J13" s="179"/>
      <c r="K13" s="179"/>
      <c r="L13" s="179"/>
      <c r="M13" s="179"/>
      <c r="N13" s="179">
        <v>9</v>
      </c>
      <c r="O13" s="179"/>
      <c r="P13" s="179"/>
      <c r="Q13" s="179"/>
      <c r="R13" s="179"/>
      <c r="S13" s="179"/>
      <c r="T13" s="179">
        <v>9</v>
      </c>
      <c r="U13" s="179"/>
      <c r="V13" s="179"/>
      <c r="W13" s="179"/>
      <c r="X13" s="179"/>
      <c r="Y13" s="179"/>
      <c r="Z13" s="180"/>
      <c r="AA13" s="180"/>
      <c r="AB13" s="180"/>
      <c r="AC13" s="180"/>
      <c r="AD13" s="180"/>
      <c r="AE13" s="180"/>
      <c r="AF13" s="181"/>
      <c r="AG13" s="182" t="s">
        <v>71</v>
      </c>
      <c r="AH13" s="183"/>
      <c r="AI13" s="183"/>
      <c r="AJ13" s="183"/>
      <c r="AK13" s="183"/>
      <c r="AL13" s="184"/>
    </row>
    <row r="14" spans="2:38" ht="16.2" x14ac:dyDescent="0.2">
      <c r="B14" s="177"/>
      <c r="C14" s="178"/>
      <c r="D14" s="178"/>
      <c r="E14" s="178"/>
      <c r="F14" s="178"/>
      <c r="G14" s="179" t="s">
        <v>95</v>
      </c>
      <c r="H14" s="179"/>
      <c r="I14" s="179"/>
      <c r="J14" s="179"/>
      <c r="K14" s="179"/>
      <c r="L14" s="179"/>
      <c r="M14" s="179"/>
      <c r="N14" s="179">
        <v>9</v>
      </c>
      <c r="O14" s="179"/>
      <c r="P14" s="179"/>
      <c r="Q14" s="179"/>
      <c r="R14" s="179"/>
      <c r="S14" s="179"/>
      <c r="T14" s="179">
        <v>9</v>
      </c>
      <c r="U14" s="179"/>
      <c r="V14" s="179"/>
      <c r="W14" s="179"/>
      <c r="X14" s="179"/>
      <c r="Y14" s="179"/>
      <c r="Z14" s="180"/>
      <c r="AA14" s="180"/>
      <c r="AB14" s="180"/>
      <c r="AC14" s="180"/>
      <c r="AD14" s="180"/>
      <c r="AE14" s="180"/>
      <c r="AF14" s="181"/>
      <c r="AG14" s="182" t="s">
        <v>71</v>
      </c>
      <c r="AH14" s="183"/>
      <c r="AI14" s="183"/>
      <c r="AJ14" s="183"/>
      <c r="AK14" s="183"/>
      <c r="AL14" s="184"/>
    </row>
    <row r="15" spans="2:38" ht="16.2" x14ac:dyDescent="0.2">
      <c r="B15" s="177" t="s">
        <v>96</v>
      </c>
      <c r="C15" s="178"/>
      <c r="D15" s="178"/>
      <c r="E15" s="178"/>
      <c r="F15" s="178"/>
      <c r="G15" s="179" t="s">
        <v>97</v>
      </c>
      <c r="H15" s="179"/>
      <c r="I15" s="179"/>
      <c r="J15" s="179"/>
      <c r="K15" s="179"/>
      <c r="L15" s="179"/>
      <c r="M15" s="179"/>
      <c r="N15" s="179">
        <v>9</v>
      </c>
      <c r="O15" s="179"/>
      <c r="P15" s="179"/>
      <c r="Q15" s="179"/>
      <c r="R15" s="179"/>
      <c r="S15" s="179"/>
      <c r="T15" s="179">
        <v>9</v>
      </c>
      <c r="U15" s="179"/>
      <c r="V15" s="179"/>
      <c r="W15" s="179"/>
      <c r="X15" s="179"/>
      <c r="Y15" s="179"/>
      <c r="Z15" s="180"/>
      <c r="AA15" s="180"/>
      <c r="AB15" s="180"/>
      <c r="AC15" s="180"/>
      <c r="AD15" s="180"/>
      <c r="AE15" s="180"/>
      <c r="AF15" s="181"/>
      <c r="AG15" s="182" t="s">
        <v>71</v>
      </c>
      <c r="AH15" s="183"/>
      <c r="AI15" s="183"/>
      <c r="AJ15" s="183"/>
      <c r="AK15" s="183"/>
      <c r="AL15" s="184"/>
    </row>
    <row r="16" spans="2:38" ht="16.2" x14ac:dyDescent="0.2">
      <c r="B16" s="177"/>
      <c r="C16" s="178"/>
      <c r="D16" s="178"/>
      <c r="E16" s="178"/>
      <c r="F16" s="178"/>
      <c r="G16" s="179" t="s">
        <v>98</v>
      </c>
      <c r="H16" s="179"/>
      <c r="I16" s="179"/>
      <c r="J16" s="179"/>
      <c r="K16" s="179"/>
      <c r="L16" s="179"/>
      <c r="M16" s="179"/>
      <c r="N16" s="179">
        <v>8</v>
      </c>
      <c r="O16" s="179"/>
      <c r="P16" s="179"/>
      <c r="Q16" s="179"/>
      <c r="R16" s="179"/>
      <c r="S16" s="179"/>
      <c r="T16" s="179">
        <v>8</v>
      </c>
      <c r="U16" s="179"/>
      <c r="V16" s="179"/>
      <c r="W16" s="179"/>
      <c r="X16" s="179"/>
      <c r="Y16" s="179"/>
      <c r="Z16" s="180"/>
      <c r="AA16" s="180"/>
      <c r="AB16" s="180"/>
      <c r="AC16" s="180"/>
      <c r="AD16" s="180"/>
      <c r="AE16" s="180"/>
      <c r="AF16" s="181"/>
      <c r="AG16" s="182" t="s">
        <v>71</v>
      </c>
      <c r="AH16" s="183"/>
      <c r="AI16" s="183"/>
      <c r="AJ16" s="183"/>
      <c r="AK16" s="183"/>
      <c r="AL16" s="184"/>
    </row>
    <row r="17" spans="1:39" ht="16.2" x14ac:dyDescent="0.2">
      <c r="B17" s="177"/>
      <c r="C17" s="178"/>
      <c r="D17" s="178"/>
      <c r="E17" s="178"/>
      <c r="F17" s="178"/>
      <c r="G17" s="179" t="s">
        <v>99</v>
      </c>
      <c r="H17" s="179"/>
      <c r="I17" s="179"/>
      <c r="J17" s="179"/>
      <c r="K17" s="179"/>
      <c r="L17" s="179"/>
      <c r="M17" s="179"/>
      <c r="N17" s="179">
        <v>8</v>
      </c>
      <c r="O17" s="179"/>
      <c r="P17" s="179"/>
      <c r="Q17" s="179"/>
      <c r="R17" s="179"/>
      <c r="S17" s="179"/>
      <c r="T17" s="179">
        <v>8</v>
      </c>
      <c r="U17" s="179"/>
      <c r="V17" s="179"/>
      <c r="W17" s="179"/>
      <c r="X17" s="179"/>
      <c r="Y17" s="179"/>
      <c r="Z17" s="180"/>
      <c r="AA17" s="180"/>
      <c r="AB17" s="180"/>
      <c r="AC17" s="180"/>
      <c r="AD17" s="180"/>
      <c r="AE17" s="180"/>
      <c r="AF17" s="181"/>
      <c r="AG17" s="182" t="s">
        <v>71</v>
      </c>
      <c r="AH17" s="183"/>
      <c r="AI17" s="183"/>
      <c r="AJ17" s="183"/>
      <c r="AK17" s="183"/>
      <c r="AL17" s="184"/>
    </row>
    <row r="18" spans="1:39" ht="16.2" x14ac:dyDescent="0.2">
      <c r="B18" s="177" t="s">
        <v>100</v>
      </c>
      <c r="C18" s="178"/>
      <c r="D18" s="178"/>
      <c r="E18" s="178"/>
      <c r="F18" s="178"/>
      <c r="G18" s="179" t="s">
        <v>101</v>
      </c>
      <c r="H18" s="179"/>
      <c r="I18" s="179"/>
      <c r="J18" s="179"/>
      <c r="K18" s="179"/>
      <c r="L18" s="179"/>
      <c r="M18" s="179"/>
      <c r="N18" s="179">
        <v>4</v>
      </c>
      <c r="O18" s="179"/>
      <c r="P18" s="179"/>
      <c r="Q18" s="179"/>
      <c r="R18" s="179"/>
      <c r="S18" s="179"/>
      <c r="T18" s="179">
        <v>4</v>
      </c>
      <c r="U18" s="179"/>
      <c r="V18" s="179"/>
      <c r="W18" s="179"/>
      <c r="X18" s="179"/>
      <c r="Y18" s="179"/>
      <c r="Z18" s="180"/>
      <c r="AA18" s="180"/>
      <c r="AB18" s="180"/>
      <c r="AC18" s="180"/>
      <c r="AD18" s="180"/>
      <c r="AE18" s="180"/>
      <c r="AF18" s="181"/>
      <c r="AG18" s="182" t="s">
        <v>71</v>
      </c>
      <c r="AH18" s="183"/>
      <c r="AI18" s="183"/>
      <c r="AJ18" s="183"/>
      <c r="AK18" s="183"/>
      <c r="AL18" s="184"/>
    </row>
    <row r="19" spans="1:39" ht="16.8" thickBot="1" x14ac:dyDescent="0.25">
      <c r="B19" s="189" t="s">
        <v>102</v>
      </c>
      <c r="C19" s="190"/>
      <c r="D19" s="190"/>
      <c r="E19" s="190"/>
      <c r="F19" s="190"/>
      <c r="G19" s="191" t="s">
        <v>103</v>
      </c>
      <c r="H19" s="191"/>
      <c r="I19" s="191"/>
      <c r="J19" s="191"/>
      <c r="K19" s="191"/>
      <c r="L19" s="191"/>
      <c r="M19" s="191"/>
      <c r="N19" s="191">
        <v>3</v>
      </c>
      <c r="O19" s="191"/>
      <c r="P19" s="191"/>
      <c r="Q19" s="191"/>
      <c r="R19" s="191"/>
      <c r="S19" s="191"/>
      <c r="T19" s="191">
        <v>3</v>
      </c>
      <c r="U19" s="191"/>
      <c r="V19" s="191"/>
      <c r="W19" s="191"/>
      <c r="X19" s="191"/>
      <c r="Y19" s="191"/>
      <c r="Z19" s="192"/>
      <c r="AA19" s="192"/>
      <c r="AB19" s="192"/>
      <c r="AC19" s="192"/>
      <c r="AD19" s="192"/>
      <c r="AE19" s="192"/>
      <c r="AF19" s="193"/>
      <c r="AG19" s="194" t="s">
        <v>71</v>
      </c>
      <c r="AH19" s="195"/>
      <c r="AI19" s="195"/>
      <c r="AJ19" s="195"/>
      <c r="AK19" s="195"/>
      <c r="AL19" s="196"/>
    </row>
    <row r="20" spans="1:39" ht="20.25" customHeight="1" x14ac:dyDescent="0.2">
      <c r="B20" s="1"/>
      <c r="C20" s="2"/>
      <c r="D20" s="2"/>
      <c r="E20" s="2"/>
      <c r="F20" s="2"/>
      <c r="G20" s="2"/>
      <c r="H20" s="24"/>
      <c r="I20" s="24"/>
      <c r="J20" s="24"/>
      <c r="K20" s="24"/>
      <c r="L20" s="24"/>
      <c r="M20" s="24"/>
      <c r="T20" s="107"/>
      <c r="AG20" s="17"/>
    </row>
    <row r="21" spans="1:39" ht="20.25" customHeight="1" thickBot="1" x14ac:dyDescent="0.25">
      <c r="B21" s="105" t="s">
        <v>104</v>
      </c>
      <c r="C21" s="106"/>
      <c r="D21" s="106"/>
      <c r="E21" s="106"/>
      <c r="F21" s="106"/>
      <c r="G21" s="2"/>
      <c r="H21" s="24"/>
      <c r="I21" s="24"/>
      <c r="J21" s="24"/>
      <c r="K21" s="24"/>
      <c r="L21" s="24"/>
      <c r="M21" s="24"/>
      <c r="T21" s="107"/>
      <c r="AG21" s="17"/>
    </row>
    <row r="22" spans="1:39" ht="16.2" x14ac:dyDescent="0.2">
      <c r="B22" s="173" t="s">
        <v>87</v>
      </c>
      <c r="C22" s="174"/>
      <c r="D22" s="174"/>
      <c r="E22" s="174"/>
      <c r="F22" s="174"/>
      <c r="G22" s="175" t="s">
        <v>88</v>
      </c>
      <c r="H22" s="175"/>
      <c r="I22" s="175"/>
      <c r="J22" s="175"/>
      <c r="K22" s="175"/>
      <c r="L22" s="175"/>
      <c r="M22" s="175"/>
      <c r="N22" s="176" t="s">
        <v>105</v>
      </c>
      <c r="O22" s="176"/>
      <c r="P22" s="176"/>
      <c r="Q22" s="176"/>
      <c r="R22" s="176"/>
      <c r="S22" s="176"/>
      <c r="T22" s="176" t="s">
        <v>106</v>
      </c>
      <c r="U22" s="176"/>
      <c r="V22" s="176"/>
      <c r="W22" s="176"/>
      <c r="X22" s="176"/>
      <c r="Y22" s="176"/>
      <c r="Z22" s="175"/>
      <c r="AA22" s="175"/>
      <c r="AB22" s="175"/>
      <c r="AC22" s="175"/>
      <c r="AD22" s="175"/>
      <c r="AE22" s="175"/>
      <c r="AF22" s="185"/>
      <c r="AG22" s="200" t="s">
        <v>107</v>
      </c>
      <c r="AH22" s="187"/>
      <c r="AI22" s="187"/>
      <c r="AJ22" s="187"/>
      <c r="AK22" s="187"/>
      <c r="AL22" s="188"/>
    </row>
    <row r="23" spans="1:39" ht="16.2" x14ac:dyDescent="0.2">
      <c r="B23" s="177" t="s">
        <v>92</v>
      </c>
      <c r="C23" s="178"/>
      <c r="D23" s="178"/>
      <c r="E23" s="178"/>
      <c r="F23" s="178"/>
      <c r="G23" s="179" t="s">
        <v>93</v>
      </c>
      <c r="H23" s="179"/>
      <c r="I23" s="179"/>
      <c r="J23" s="179"/>
      <c r="K23" s="179"/>
      <c r="L23" s="179"/>
      <c r="M23" s="179"/>
      <c r="N23" s="179">
        <v>2</v>
      </c>
      <c r="O23" s="179"/>
      <c r="P23" s="179"/>
      <c r="Q23" s="179"/>
      <c r="R23" s="179"/>
      <c r="S23" s="179"/>
      <c r="T23" s="179">
        <v>2</v>
      </c>
      <c r="U23" s="179"/>
      <c r="V23" s="179"/>
      <c r="W23" s="179"/>
      <c r="X23" s="179"/>
      <c r="Y23" s="179"/>
      <c r="Z23" s="180"/>
      <c r="AA23" s="180"/>
      <c r="AB23" s="180"/>
      <c r="AC23" s="180"/>
      <c r="AD23" s="180"/>
      <c r="AE23" s="180"/>
      <c r="AF23" s="181"/>
      <c r="AG23" s="197" t="s">
        <v>71</v>
      </c>
      <c r="AH23" s="198"/>
      <c r="AI23" s="198"/>
      <c r="AJ23" s="198"/>
      <c r="AK23" s="198"/>
      <c r="AL23" s="199"/>
    </row>
    <row r="24" spans="1:39" ht="16.2" x14ac:dyDescent="0.2">
      <c r="B24" s="177"/>
      <c r="C24" s="178"/>
      <c r="D24" s="178"/>
      <c r="E24" s="178"/>
      <c r="F24" s="178"/>
      <c r="G24" s="179" t="s">
        <v>94</v>
      </c>
      <c r="H24" s="179"/>
      <c r="I24" s="179"/>
      <c r="J24" s="179"/>
      <c r="K24" s="179"/>
      <c r="L24" s="179"/>
      <c r="M24" s="179"/>
      <c r="N24" s="179">
        <v>2</v>
      </c>
      <c r="O24" s="179"/>
      <c r="P24" s="179"/>
      <c r="Q24" s="179"/>
      <c r="R24" s="179"/>
      <c r="S24" s="179"/>
      <c r="T24" s="179">
        <v>2</v>
      </c>
      <c r="U24" s="179"/>
      <c r="V24" s="179"/>
      <c r="W24" s="179"/>
      <c r="X24" s="179"/>
      <c r="Y24" s="179"/>
      <c r="Z24" s="180"/>
      <c r="AA24" s="180"/>
      <c r="AB24" s="180"/>
      <c r="AC24" s="180"/>
      <c r="AD24" s="180"/>
      <c r="AE24" s="180"/>
      <c r="AF24" s="181"/>
      <c r="AG24" s="197" t="s">
        <v>71</v>
      </c>
      <c r="AH24" s="198"/>
      <c r="AI24" s="198"/>
      <c r="AJ24" s="198"/>
      <c r="AK24" s="198"/>
      <c r="AL24" s="199"/>
    </row>
    <row r="25" spans="1:39" ht="16.2" x14ac:dyDescent="0.2">
      <c r="B25" s="177"/>
      <c r="C25" s="178"/>
      <c r="D25" s="178"/>
      <c r="E25" s="178"/>
      <c r="F25" s="178"/>
      <c r="G25" s="179" t="s">
        <v>95</v>
      </c>
      <c r="H25" s="179"/>
      <c r="I25" s="179"/>
      <c r="J25" s="179"/>
      <c r="K25" s="179"/>
      <c r="L25" s="179"/>
      <c r="M25" s="179"/>
      <c r="N25" s="179">
        <v>2</v>
      </c>
      <c r="O25" s="179"/>
      <c r="P25" s="179"/>
      <c r="Q25" s="179"/>
      <c r="R25" s="179"/>
      <c r="S25" s="179"/>
      <c r="T25" s="179">
        <v>2</v>
      </c>
      <c r="U25" s="179"/>
      <c r="V25" s="179"/>
      <c r="W25" s="179"/>
      <c r="X25" s="179"/>
      <c r="Y25" s="179"/>
      <c r="Z25" s="180"/>
      <c r="AA25" s="180"/>
      <c r="AB25" s="180"/>
      <c r="AC25" s="180"/>
      <c r="AD25" s="180"/>
      <c r="AE25" s="180"/>
      <c r="AF25" s="181"/>
      <c r="AG25" s="197" t="s">
        <v>71</v>
      </c>
      <c r="AH25" s="198"/>
      <c r="AI25" s="198"/>
      <c r="AJ25" s="198"/>
      <c r="AK25" s="198"/>
      <c r="AL25" s="199"/>
    </row>
    <row r="26" spans="1:39" ht="16.2" x14ac:dyDescent="0.2">
      <c r="B26" s="177" t="s">
        <v>96</v>
      </c>
      <c r="C26" s="178"/>
      <c r="D26" s="178"/>
      <c r="E26" s="178"/>
      <c r="F26" s="178"/>
      <c r="G26" s="179" t="s">
        <v>97</v>
      </c>
      <c r="H26" s="179"/>
      <c r="I26" s="179"/>
      <c r="J26" s="179"/>
      <c r="K26" s="179"/>
      <c r="L26" s="179"/>
      <c r="M26" s="179"/>
      <c r="N26" s="179">
        <v>2</v>
      </c>
      <c r="O26" s="179"/>
      <c r="P26" s="179"/>
      <c r="Q26" s="179"/>
      <c r="R26" s="179"/>
      <c r="S26" s="179"/>
      <c r="T26" s="179">
        <v>2</v>
      </c>
      <c r="U26" s="179"/>
      <c r="V26" s="179"/>
      <c r="W26" s="179"/>
      <c r="X26" s="179"/>
      <c r="Y26" s="179"/>
      <c r="Z26" s="180"/>
      <c r="AA26" s="180"/>
      <c r="AB26" s="180"/>
      <c r="AC26" s="180"/>
      <c r="AD26" s="180"/>
      <c r="AE26" s="180"/>
      <c r="AF26" s="181"/>
      <c r="AG26" s="197" t="s">
        <v>71</v>
      </c>
      <c r="AH26" s="198"/>
      <c r="AI26" s="198"/>
      <c r="AJ26" s="198"/>
      <c r="AK26" s="198"/>
      <c r="AL26" s="199"/>
    </row>
    <row r="27" spans="1:39" ht="16.2" x14ac:dyDescent="0.2">
      <c r="B27" s="177"/>
      <c r="C27" s="178"/>
      <c r="D27" s="178"/>
      <c r="E27" s="178"/>
      <c r="F27" s="178"/>
      <c r="G27" s="179" t="s">
        <v>98</v>
      </c>
      <c r="H27" s="179"/>
      <c r="I27" s="179"/>
      <c r="J27" s="179"/>
      <c r="K27" s="179"/>
      <c r="L27" s="179"/>
      <c r="M27" s="179"/>
      <c r="N27" s="179">
        <v>2</v>
      </c>
      <c r="O27" s="179"/>
      <c r="P27" s="179"/>
      <c r="Q27" s="179"/>
      <c r="R27" s="179"/>
      <c r="S27" s="179"/>
      <c r="T27" s="179">
        <v>2</v>
      </c>
      <c r="U27" s="179"/>
      <c r="V27" s="179"/>
      <c r="W27" s="179"/>
      <c r="X27" s="179"/>
      <c r="Y27" s="179"/>
      <c r="Z27" s="180"/>
      <c r="AA27" s="180"/>
      <c r="AB27" s="180"/>
      <c r="AC27" s="180"/>
      <c r="AD27" s="180"/>
      <c r="AE27" s="180"/>
      <c r="AF27" s="181"/>
      <c r="AG27" s="197" t="s">
        <v>71</v>
      </c>
      <c r="AH27" s="198"/>
      <c r="AI27" s="198"/>
      <c r="AJ27" s="198"/>
      <c r="AK27" s="198"/>
      <c r="AL27" s="199"/>
    </row>
    <row r="28" spans="1:39" ht="16.2" x14ac:dyDescent="0.2">
      <c r="B28" s="177"/>
      <c r="C28" s="178"/>
      <c r="D28" s="178"/>
      <c r="E28" s="178"/>
      <c r="F28" s="178"/>
      <c r="G28" s="179" t="s">
        <v>99</v>
      </c>
      <c r="H28" s="179"/>
      <c r="I28" s="179"/>
      <c r="J28" s="179"/>
      <c r="K28" s="179"/>
      <c r="L28" s="179"/>
      <c r="M28" s="179"/>
      <c r="N28" s="179">
        <v>2</v>
      </c>
      <c r="O28" s="179"/>
      <c r="P28" s="179"/>
      <c r="Q28" s="179"/>
      <c r="R28" s="179"/>
      <c r="S28" s="179"/>
      <c r="T28" s="179">
        <v>2</v>
      </c>
      <c r="U28" s="179"/>
      <c r="V28" s="179"/>
      <c r="W28" s="179"/>
      <c r="X28" s="179"/>
      <c r="Y28" s="179"/>
      <c r="Z28" s="180"/>
      <c r="AA28" s="180"/>
      <c r="AB28" s="180"/>
      <c r="AC28" s="180"/>
      <c r="AD28" s="180"/>
      <c r="AE28" s="180"/>
      <c r="AF28" s="181"/>
      <c r="AG28" s="197" t="s">
        <v>71</v>
      </c>
      <c r="AH28" s="198"/>
      <c r="AI28" s="198"/>
      <c r="AJ28" s="198"/>
      <c r="AK28" s="198"/>
      <c r="AL28" s="199"/>
    </row>
    <row r="29" spans="1:39" ht="16.2" x14ac:dyDescent="0.2">
      <c r="B29" s="177" t="s">
        <v>100</v>
      </c>
      <c r="C29" s="178"/>
      <c r="D29" s="178"/>
      <c r="E29" s="178"/>
      <c r="F29" s="178"/>
      <c r="G29" s="179" t="s">
        <v>101</v>
      </c>
      <c r="H29" s="179"/>
      <c r="I29" s="179"/>
      <c r="J29" s="179"/>
      <c r="K29" s="179"/>
      <c r="L29" s="179"/>
      <c r="M29" s="179"/>
      <c r="N29" s="179">
        <v>1</v>
      </c>
      <c r="O29" s="179"/>
      <c r="P29" s="179"/>
      <c r="Q29" s="179"/>
      <c r="R29" s="179"/>
      <c r="S29" s="179"/>
      <c r="T29" s="179">
        <v>1</v>
      </c>
      <c r="U29" s="179"/>
      <c r="V29" s="179"/>
      <c r="W29" s="179"/>
      <c r="X29" s="179"/>
      <c r="Y29" s="179"/>
      <c r="Z29" s="180"/>
      <c r="AA29" s="180"/>
      <c r="AB29" s="180"/>
      <c r="AC29" s="180"/>
      <c r="AD29" s="180"/>
      <c r="AE29" s="180"/>
      <c r="AF29" s="181"/>
      <c r="AG29" s="197" t="s">
        <v>71</v>
      </c>
      <c r="AH29" s="198"/>
      <c r="AI29" s="198"/>
      <c r="AJ29" s="198"/>
      <c r="AK29" s="198"/>
      <c r="AL29" s="199"/>
    </row>
    <row r="30" spans="1:39" ht="16.8" thickBot="1" x14ac:dyDescent="0.25">
      <c r="B30" s="189" t="s">
        <v>102</v>
      </c>
      <c r="C30" s="190"/>
      <c r="D30" s="190"/>
      <c r="E30" s="190"/>
      <c r="F30" s="190"/>
      <c r="G30" s="191" t="s">
        <v>103</v>
      </c>
      <c r="H30" s="191"/>
      <c r="I30" s="191"/>
      <c r="J30" s="191"/>
      <c r="K30" s="191"/>
      <c r="L30" s="191"/>
      <c r="M30" s="191"/>
      <c r="N30" s="191">
        <v>1</v>
      </c>
      <c r="O30" s="191"/>
      <c r="P30" s="191"/>
      <c r="Q30" s="191"/>
      <c r="R30" s="191"/>
      <c r="S30" s="191"/>
      <c r="T30" s="191">
        <v>1</v>
      </c>
      <c r="U30" s="191"/>
      <c r="V30" s="191"/>
      <c r="W30" s="191"/>
      <c r="X30" s="191"/>
      <c r="Y30" s="191"/>
      <c r="Z30" s="192"/>
      <c r="AA30" s="192"/>
      <c r="AB30" s="192"/>
      <c r="AC30" s="192"/>
      <c r="AD30" s="192"/>
      <c r="AE30" s="192"/>
      <c r="AF30" s="193"/>
      <c r="AG30" s="204" t="s">
        <v>71</v>
      </c>
      <c r="AH30" s="205"/>
      <c r="AI30" s="205"/>
      <c r="AJ30" s="205"/>
      <c r="AK30" s="205"/>
      <c r="AL30" s="206"/>
    </row>
    <row r="31" spans="1:39" ht="16.8" thickBot="1" x14ac:dyDescent="0.25">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6.8" thickTop="1" x14ac:dyDescent="0.2">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5">
      <c r="B33" s="106" t="s">
        <v>108</v>
      </c>
      <c r="C33" s="106"/>
      <c r="D33" s="106"/>
      <c r="E33" s="106"/>
      <c r="F33" s="106"/>
      <c r="G33" s="2"/>
      <c r="H33" s="24"/>
      <c r="I33" s="24"/>
      <c r="J33" s="24"/>
      <c r="K33" s="24"/>
      <c r="L33" s="24"/>
      <c r="M33" s="24"/>
      <c r="T33" s="107"/>
      <c r="AG33" s="17"/>
    </row>
    <row r="34" spans="2:38" ht="16.2" x14ac:dyDescent="0.2">
      <c r="B34" s="201" t="s">
        <v>87</v>
      </c>
      <c r="C34" s="201"/>
      <c r="D34" s="201"/>
      <c r="E34" s="201"/>
      <c r="F34" s="201"/>
      <c r="G34" s="202" t="s">
        <v>88</v>
      </c>
      <c r="H34" s="202"/>
      <c r="I34" s="202"/>
      <c r="J34" s="202"/>
      <c r="K34" s="202"/>
      <c r="L34" s="202"/>
      <c r="M34" s="202"/>
      <c r="N34" s="202" t="s">
        <v>109</v>
      </c>
      <c r="O34" s="202"/>
      <c r="P34" s="202"/>
      <c r="Q34" s="202"/>
      <c r="R34" s="202"/>
      <c r="S34" s="202"/>
      <c r="T34" s="202" t="s">
        <v>110</v>
      </c>
      <c r="U34" s="202"/>
      <c r="V34" s="202"/>
      <c r="W34" s="202"/>
      <c r="X34" s="202"/>
      <c r="Y34" s="202"/>
      <c r="Z34" s="202" t="s">
        <v>111</v>
      </c>
      <c r="AA34" s="202"/>
      <c r="AB34" s="202"/>
      <c r="AC34" s="202"/>
      <c r="AD34" s="202"/>
      <c r="AE34" s="202"/>
      <c r="AF34" s="203"/>
      <c r="AG34" s="186" t="s">
        <v>91</v>
      </c>
      <c r="AH34" s="187"/>
      <c r="AI34" s="187"/>
      <c r="AJ34" s="187"/>
      <c r="AK34" s="187"/>
      <c r="AL34" s="188"/>
    </row>
    <row r="35" spans="2:38" ht="16.2" x14ac:dyDescent="0.2">
      <c r="B35" s="178" t="s">
        <v>92</v>
      </c>
      <c r="C35" s="178"/>
      <c r="D35" s="178"/>
      <c r="E35" s="178"/>
      <c r="F35" s="178"/>
      <c r="G35" s="179" t="s">
        <v>93</v>
      </c>
      <c r="H35" s="179"/>
      <c r="I35" s="179"/>
      <c r="J35" s="179"/>
      <c r="K35" s="179"/>
      <c r="L35" s="179"/>
      <c r="M35" s="179"/>
      <c r="N35" s="179">
        <v>7</v>
      </c>
      <c r="O35" s="179"/>
      <c r="P35" s="179"/>
      <c r="Q35" s="179"/>
      <c r="R35" s="179"/>
      <c r="S35" s="179"/>
      <c r="T35" s="179">
        <v>2</v>
      </c>
      <c r="U35" s="179"/>
      <c r="V35" s="179"/>
      <c r="W35" s="179"/>
      <c r="X35" s="179"/>
      <c r="Y35" s="179"/>
      <c r="Z35" s="180">
        <f t="shared" ref="Z35:Z41" si="0">T35/N35</f>
        <v>0.2857142857142857</v>
      </c>
      <c r="AA35" s="180"/>
      <c r="AB35" s="180"/>
      <c r="AC35" s="180"/>
      <c r="AD35" s="180"/>
      <c r="AE35" s="180"/>
      <c r="AF35" s="181"/>
      <c r="AG35" s="182" t="s">
        <v>71</v>
      </c>
      <c r="AH35" s="183"/>
      <c r="AI35" s="183"/>
      <c r="AJ35" s="183"/>
      <c r="AK35" s="183"/>
      <c r="AL35" s="184"/>
    </row>
    <row r="36" spans="2:38" ht="16.2" x14ac:dyDescent="0.2">
      <c r="B36" s="178"/>
      <c r="C36" s="178"/>
      <c r="D36" s="178"/>
      <c r="E36" s="178"/>
      <c r="F36" s="178"/>
      <c r="G36" s="179" t="s">
        <v>94</v>
      </c>
      <c r="H36" s="179"/>
      <c r="I36" s="179"/>
      <c r="J36" s="179"/>
      <c r="K36" s="179"/>
      <c r="L36" s="179"/>
      <c r="M36" s="179"/>
      <c r="N36" s="179">
        <v>7</v>
      </c>
      <c r="O36" s="179"/>
      <c r="P36" s="179"/>
      <c r="Q36" s="179"/>
      <c r="R36" s="179"/>
      <c r="S36" s="179"/>
      <c r="T36" s="179">
        <v>2</v>
      </c>
      <c r="U36" s="179"/>
      <c r="V36" s="179"/>
      <c r="W36" s="179"/>
      <c r="X36" s="179"/>
      <c r="Y36" s="179"/>
      <c r="Z36" s="180">
        <f t="shared" si="0"/>
        <v>0.2857142857142857</v>
      </c>
      <c r="AA36" s="180"/>
      <c r="AB36" s="180"/>
      <c r="AC36" s="180"/>
      <c r="AD36" s="180"/>
      <c r="AE36" s="180"/>
      <c r="AF36" s="181"/>
      <c r="AG36" s="182" t="s">
        <v>71</v>
      </c>
      <c r="AH36" s="183"/>
      <c r="AI36" s="183"/>
      <c r="AJ36" s="183"/>
      <c r="AK36" s="183"/>
      <c r="AL36" s="184"/>
    </row>
    <row r="37" spans="2:38" ht="16.2" x14ac:dyDescent="0.2">
      <c r="B37" s="178"/>
      <c r="C37" s="178"/>
      <c r="D37" s="178"/>
      <c r="E37" s="178"/>
      <c r="F37" s="178"/>
      <c r="G37" s="179" t="s">
        <v>95</v>
      </c>
      <c r="H37" s="179"/>
      <c r="I37" s="179"/>
      <c r="J37" s="179"/>
      <c r="K37" s="179"/>
      <c r="L37" s="179"/>
      <c r="M37" s="179"/>
      <c r="N37" s="179">
        <v>7</v>
      </c>
      <c r="O37" s="179"/>
      <c r="P37" s="179"/>
      <c r="Q37" s="179"/>
      <c r="R37" s="179"/>
      <c r="S37" s="179"/>
      <c r="T37" s="179">
        <v>2</v>
      </c>
      <c r="U37" s="179"/>
      <c r="V37" s="179"/>
      <c r="W37" s="179"/>
      <c r="X37" s="179"/>
      <c r="Y37" s="179"/>
      <c r="Z37" s="180">
        <f t="shared" si="0"/>
        <v>0.2857142857142857</v>
      </c>
      <c r="AA37" s="180"/>
      <c r="AB37" s="180"/>
      <c r="AC37" s="180"/>
      <c r="AD37" s="180"/>
      <c r="AE37" s="180"/>
      <c r="AF37" s="181"/>
      <c r="AG37" s="182" t="s">
        <v>71</v>
      </c>
      <c r="AH37" s="183"/>
      <c r="AI37" s="183"/>
      <c r="AJ37" s="183"/>
      <c r="AK37" s="183"/>
      <c r="AL37" s="184"/>
    </row>
    <row r="38" spans="2:38" ht="16.2" x14ac:dyDescent="0.2">
      <c r="B38" s="178" t="s">
        <v>96</v>
      </c>
      <c r="C38" s="178"/>
      <c r="D38" s="178"/>
      <c r="E38" s="178"/>
      <c r="F38" s="178"/>
      <c r="G38" s="179" t="s">
        <v>97</v>
      </c>
      <c r="H38" s="179"/>
      <c r="I38" s="179"/>
      <c r="J38" s="179"/>
      <c r="K38" s="179"/>
      <c r="L38" s="179"/>
      <c r="M38" s="179"/>
      <c r="N38" s="179">
        <v>7</v>
      </c>
      <c r="O38" s="179"/>
      <c r="P38" s="179"/>
      <c r="Q38" s="179"/>
      <c r="R38" s="179"/>
      <c r="S38" s="179"/>
      <c r="T38" s="179">
        <v>2</v>
      </c>
      <c r="U38" s="179"/>
      <c r="V38" s="179"/>
      <c r="W38" s="179"/>
      <c r="X38" s="179"/>
      <c r="Y38" s="179"/>
      <c r="Z38" s="180">
        <f t="shared" si="0"/>
        <v>0.2857142857142857</v>
      </c>
      <c r="AA38" s="180"/>
      <c r="AB38" s="180"/>
      <c r="AC38" s="180"/>
      <c r="AD38" s="180"/>
      <c r="AE38" s="180"/>
      <c r="AF38" s="181"/>
      <c r="AG38" s="182" t="s">
        <v>71</v>
      </c>
      <c r="AH38" s="183"/>
      <c r="AI38" s="183"/>
      <c r="AJ38" s="183"/>
      <c r="AK38" s="183"/>
      <c r="AL38" s="184"/>
    </row>
    <row r="39" spans="2:38" ht="16.2" x14ac:dyDescent="0.2">
      <c r="B39" s="178"/>
      <c r="C39" s="178"/>
      <c r="D39" s="178"/>
      <c r="E39" s="178"/>
      <c r="F39" s="178"/>
      <c r="G39" s="179" t="s">
        <v>98</v>
      </c>
      <c r="H39" s="179"/>
      <c r="I39" s="179"/>
      <c r="J39" s="179"/>
      <c r="K39" s="179"/>
      <c r="L39" s="179"/>
      <c r="M39" s="179"/>
      <c r="N39" s="179">
        <v>7</v>
      </c>
      <c r="O39" s="179"/>
      <c r="P39" s="179"/>
      <c r="Q39" s="179"/>
      <c r="R39" s="179"/>
      <c r="S39" s="179"/>
      <c r="T39" s="179">
        <v>2</v>
      </c>
      <c r="U39" s="179"/>
      <c r="V39" s="179"/>
      <c r="W39" s="179"/>
      <c r="X39" s="179"/>
      <c r="Y39" s="179"/>
      <c r="Z39" s="180">
        <f t="shared" si="0"/>
        <v>0.2857142857142857</v>
      </c>
      <c r="AA39" s="180"/>
      <c r="AB39" s="180"/>
      <c r="AC39" s="180"/>
      <c r="AD39" s="180"/>
      <c r="AE39" s="180"/>
      <c r="AF39" s="181"/>
      <c r="AG39" s="182" t="s">
        <v>71</v>
      </c>
      <c r="AH39" s="183"/>
      <c r="AI39" s="183"/>
      <c r="AJ39" s="183"/>
      <c r="AK39" s="183"/>
      <c r="AL39" s="184"/>
    </row>
    <row r="40" spans="2:38" ht="16.2" x14ac:dyDescent="0.2">
      <c r="B40" s="178"/>
      <c r="C40" s="178"/>
      <c r="D40" s="178"/>
      <c r="E40" s="178"/>
      <c r="F40" s="178"/>
      <c r="G40" s="179" t="s">
        <v>99</v>
      </c>
      <c r="H40" s="179"/>
      <c r="I40" s="179"/>
      <c r="J40" s="179"/>
      <c r="K40" s="179"/>
      <c r="L40" s="179"/>
      <c r="M40" s="179"/>
      <c r="N40" s="179">
        <v>7</v>
      </c>
      <c r="O40" s="179"/>
      <c r="P40" s="179"/>
      <c r="Q40" s="179"/>
      <c r="R40" s="179"/>
      <c r="S40" s="179"/>
      <c r="T40" s="179">
        <v>2</v>
      </c>
      <c r="U40" s="179"/>
      <c r="V40" s="179"/>
      <c r="W40" s="179"/>
      <c r="X40" s="179"/>
      <c r="Y40" s="179"/>
      <c r="Z40" s="180">
        <f t="shared" si="0"/>
        <v>0.2857142857142857</v>
      </c>
      <c r="AA40" s="180"/>
      <c r="AB40" s="180"/>
      <c r="AC40" s="180"/>
      <c r="AD40" s="180"/>
      <c r="AE40" s="180"/>
      <c r="AF40" s="181"/>
      <c r="AG40" s="182" t="s">
        <v>71</v>
      </c>
      <c r="AH40" s="183"/>
      <c r="AI40" s="183"/>
      <c r="AJ40" s="183"/>
      <c r="AK40" s="183"/>
      <c r="AL40" s="184"/>
    </row>
    <row r="41" spans="2:38" ht="16.2" x14ac:dyDescent="0.2">
      <c r="B41" s="178" t="s">
        <v>100</v>
      </c>
      <c r="C41" s="178"/>
      <c r="D41" s="178"/>
      <c r="E41" s="178"/>
      <c r="F41" s="178"/>
      <c r="G41" s="179" t="s">
        <v>101</v>
      </c>
      <c r="H41" s="179"/>
      <c r="I41" s="179"/>
      <c r="J41" s="179"/>
      <c r="K41" s="179"/>
      <c r="L41" s="179"/>
      <c r="M41" s="179"/>
      <c r="N41" s="179">
        <v>7</v>
      </c>
      <c r="O41" s="179"/>
      <c r="P41" s="179"/>
      <c r="Q41" s="179"/>
      <c r="R41" s="179"/>
      <c r="S41" s="179"/>
      <c r="T41" s="179">
        <v>2</v>
      </c>
      <c r="U41" s="179"/>
      <c r="V41" s="179"/>
      <c r="W41" s="179"/>
      <c r="X41" s="179"/>
      <c r="Y41" s="179"/>
      <c r="Z41" s="180">
        <f t="shared" si="0"/>
        <v>0.2857142857142857</v>
      </c>
      <c r="AA41" s="180"/>
      <c r="AB41" s="180"/>
      <c r="AC41" s="180"/>
      <c r="AD41" s="180"/>
      <c r="AE41" s="180"/>
      <c r="AF41" s="181"/>
      <c r="AG41" s="182" t="s">
        <v>71</v>
      </c>
      <c r="AH41" s="183"/>
      <c r="AI41" s="183"/>
      <c r="AJ41" s="183"/>
      <c r="AK41" s="183"/>
      <c r="AL41" s="184"/>
    </row>
    <row r="42" spans="2:38" ht="16.8" thickBot="1" x14ac:dyDescent="0.25">
      <c r="B42" s="178" t="s">
        <v>102</v>
      </c>
      <c r="C42" s="178"/>
      <c r="D42" s="178"/>
      <c r="E42" s="178"/>
      <c r="F42" s="178"/>
      <c r="G42" s="179" t="s">
        <v>103</v>
      </c>
      <c r="H42" s="179"/>
      <c r="I42" s="179"/>
      <c r="J42" s="179"/>
      <c r="K42" s="179"/>
      <c r="L42" s="179"/>
      <c r="M42" s="179"/>
      <c r="N42" s="179"/>
      <c r="O42" s="179"/>
      <c r="P42" s="179"/>
      <c r="Q42" s="179"/>
      <c r="R42" s="179"/>
      <c r="S42" s="179"/>
      <c r="T42" s="179"/>
      <c r="U42" s="179"/>
      <c r="V42" s="179"/>
      <c r="W42" s="179"/>
      <c r="X42" s="179"/>
      <c r="Y42" s="179"/>
      <c r="Z42" s="180"/>
      <c r="AA42" s="180"/>
      <c r="AB42" s="180"/>
      <c r="AC42" s="180"/>
      <c r="AD42" s="180"/>
      <c r="AE42" s="180"/>
      <c r="AF42" s="207"/>
      <c r="AG42" s="194"/>
      <c r="AH42" s="195"/>
      <c r="AI42" s="195"/>
      <c r="AJ42" s="195"/>
      <c r="AK42" s="195"/>
      <c r="AL42" s="196"/>
    </row>
    <row r="43" spans="2:38" ht="16.2" x14ac:dyDescent="0.2">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5">
      <c r="B44" s="106" t="s">
        <v>112</v>
      </c>
      <c r="C44" s="106"/>
      <c r="D44" s="106"/>
      <c r="E44" s="106"/>
      <c r="F44" s="106"/>
      <c r="G44" s="2"/>
      <c r="H44" s="24"/>
      <c r="I44" s="24"/>
      <c r="J44" s="24"/>
      <c r="K44" s="24"/>
      <c r="L44" s="24"/>
      <c r="M44" s="24"/>
      <c r="T44" s="107"/>
      <c r="AG44" s="17"/>
    </row>
    <row r="45" spans="2:38" ht="16.2" x14ac:dyDescent="0.2">
      <c r="B45" s="201" t="s">
        <v>87</v>
      </c>
      <c r="C45" s="201"/>
      <c r="D45" s="201"/>
      <c r="E45" s="201"/>
      <c r="F45" s="201"/>
      <c r="G45" s="202" t="s">
        <v>88</v>
      </c>
      <c r="H45" s="202"/>
      <c r="I45" s="202"/>
      <c r="J45" s="202"/>
      <c r="K45" s="202"/>
      <c r="L45" s="202"/>
      <c r="M45" s="202"/>
      <c r="N45" s="202" t="s">
        <v>109</v>
      </c>
      <c r="O45" s="202"/>
      <c r="P45" s="202"/>
      <c r="Q45" s="202"/>
      <c r="R45" s="202"/>
      <c r="S45" s="202"/>
      <c r="T45" s="202" t="s">
        <v>110</v>
      </c>
      <c r="U45" s="202"/>
      <c r="V45" s="202"/>
      <c r="W45" s="202"/>
      <c r="X45" s="202"/>
      <c r="Y45" s="202"/>
      <c r="Z45" s="202" t="s">
        <v>111</v>
      </c>
      <c r="AA45" s="202"/>
      <c r="AB45" s="202"/>
      <c r="AC45" s="202"/>
      <c r="AD45" s="202"/>
      <c r="AE45" s="202"/>
      <c r="AF45" s="203"/>
      <c r="AG45" s="186" t="s">
        <v>91</v>
      </c>
      <c r="AH45" s="187"/>
      <c r="AI45" s="187"/>
      <c r="AJ45" s="187"/>
      <c r="AK45" s="187"/>
      <c r="AL45" s="188"/>
    </row>
    <row r="46" spans="2:38" ht="16.2" x14ac:dyDescent="0.2">
      <c r="B46" s="178" t="s">
        <v>92</v>
      </c>
      <c r="C46" s="178"/>
      <c r="D46" s="178"/>
      <c r="E46" s="178"/>
      <c r="F46" s="178"/>
      <c r="G46" s="179" t="s">
        <v>93</v>
      </c>
      <c r="H46" s="179"/>
      <c r="I46" s="179"/>
      <c r="J46" s="179"/>
      <c r="K46" s="179"/>
      <c r="L46" s="179"/>
      <c r="M46" s="179"/>
      <c r="N46" s="179">
        <v>7</v>
      </c>
      <c r="O46" s="179"/>
      <c r="P46" s="179"/>
      <c r="Q46" s="179"/>
      <c r="R46" s="179"/>
      <c r="S46" s="179"/>
      <c r="T46" s="179">
        <v>2</v>
      </c>
      <c r="U46" s="179"/>
      <c r="V46" s="179"/>
      <c r="W46" s="179"/>
      <c r="X46" s="179"/>
      <c r="Y46" s="179"/>
      <c r="Z46" s="180">
        <f t="shared" ref="Z46:Z52" si="1">T46/N46</f>
        <v>0.2857142857142857</v>
      </c>
      <c r="AA46" s="180"/>
      <c r="AB46" s="180"/>
      <c r="AC46" s="180"/>
      <c r="AD46" s="180"/>
      <c r="AE46" s="180"/>
      <c r="AF46" s="181"/>
      <c r="AG46" s="182" t="s">
        <v>71</v>
      </c>
      <c r="AH46" s="183"/>
      <c r="AI46" s="183"/>
      <c r="AJ46" s="183"/>
      <c r="AK46" s="183"/>
      <c r="AL46" s="184"/>
    </row>
    <row r="47" spans="2:38" ht="16.2" x14ac:dyDescent="0.2">
      <c r="B47" s="178"/>
      <c r="C47" s="178"/>
      <c r="D47" s="178"/>
      <c r="E47" s="178"/>
      <c r="F47" s="178"/>
      <c r="G47" s="179" t="s">
        <v>94</v>
      </c>
      <c r="H47" s="179"/>
      <c r="I47" s="179"/>
      <c r="J47" s="179"/>
      <c r="K47" s="179"/>
      <c r="L47" s="179"/>
      <c r="M47" s="179"/>
      <c r="N47" s="179">
        <v>7</v>
      </c>
      <c r="O47" s="179"/>
      <c r="P47" s="179"/>
      <c r="Q47" s="179"/>
      <c r="R47" s="179"/>
      <c r="S47" s="179"/>
      <c r="T47" s="179">
        <v>2</v>
      </c>
      <c r="U47" s="179"/>
      <c r="V47" s="179"/>
      <c r="W47" s="179"/>
      <c r="X47" s="179"/>
      <c r="Y47" s="179"/>
      <c r="Z47" s="180">
        <f t="shared" si="1"/>
        <v>0.2857142857142857</v>
      </c>
      <c r="AA47" s="180"/>
      <c r="AB47" s="180"/>
      <c r="AC47" s="180"/>
      <c r="AD47" s="180"/>
      <c r="AE47" s="180"/>
      <c r="AF47" s="181"/>
      <c r="AG47" s="182" t="s">
        <v>71</v>
      </c>
      <c r="AH47" s="183"/>
      <c r="AI47" s="183"/>
      <c r="AJ47" s="183"/>
      <c r="AK47" s="183"/>
      <c r="AL47" s="184"/>
    </row>
    <row r="48" spans="2:38" ht="16.2" x14ac:dyDescent="0.2">
      <c r="B48" s="178"/>
      <c r="C48" s="178"/>
      <c r="D48" s="178"/>
      <c r="E48" s="178"/>
      <c r="F48" s="178"/>
      <c r="G48" s="179" t="s">
        <v>95</v>
      </c>
      <c r="H48" s="179"/>
      <c r="I48" s="179"/>
      <c r="J48" s="179"/>
      <c r="K48" s="179"/>
      <c r="L48" s="179"/>
      <c r="M48" s="179"/>
      <c r="N48" s="179">
        <v>7</v>
      </c>
      <c r="O48" s="179"/>
      <c r="P48" s="179"/>
      <c r="Q48" s="179"/>
      <c r="R48" s="179"/>
      <c r="S48" s="179"/>
      <c r="T48" s="179">
        <v>2</v>
      </c>
      <c r="U48" s="179"/>
      <c r="V48" s="179"/>
      <c r="W48" s="179"/>
      <c r="X48" s="179"/>
      <c r="Y48" s="179"/>
      <c r="Z48" s="180">
        <f t="shared" si="1"/>
        <v>0.2857142857142857</v>
      </c>
      <c r="AA48" s="180"/>
      <c r="AB48" s="180"/>
      <c r="AC48" s="180"/>
      <c r="AD48" s="180"/>
      <c r="AE48" s="180"/>
      <c r="AF48" s="181"/>
      <c r="AG48" s="182" t="s">
        <v>71</v>
      </c>
      <c r="AH48" s="183"/>
      <c r="AI48" s="183"/>
      <c r="AJ48" s="183"/>
      <c r="AK48" s="183"/>
      <c r="AL48" s="184"/>
    </row>
    <row r="49" spans="2:38" ht="16.2" x14ac:dyDescent="0.2">
      <c r="B49" s="178" t="s">
        <v>96</v>
      </c>
      <c r="C49" s="178"/>
      <c r="D49" s="178"/>
      <c r="E49" s="178"/>
      <c r="F49" s="178"/>
      <c r="G49" s="179" t="s">
        <v>97</v>
      </c>
      <c r="H49" s="179"/>
      <c r="I49" s="179"/>
      <c r="J49" s="179"/>
      <c r="K49" s="179"/>
      <c r="L49" s="179"/>
      <c r="M49" s="179"/>
      <c r="N49" s="179">
        <v>7</v>
      </c>
      <c r="O49" s="179"/>
      <c r="P49" s="179"/>
      <c r="Q49" s="179"/>
      <c r="R49" s="179"/>
      <c r="S49" s="179"/>
      <c r="T49" s="179">
        <v>2</v>
      </c>
      <c r="U49" s="179"/>
      <c r="V49" s="179"/>
      <c r="W49" s="179"/>
      <c r="X49" s="179"/>
      <c r="Y49" s="179"/>
      <c r="Z49" s="180">
        <f t="shared" si="1"/>
        <v>0.2857142857142857</v>
      </c>
      <c r="AA49" s="180"/>
      <c r="AB49" s="180"/>
      <c r="AC49" s="180"/>
      <c r="AD49" s="180"/>
      <c r="AE49" s="180"/>
      <c r="AF49" s="181"/>
      <c r="AG49" s="182" t="s">
        <v>71</v>
      </c>
      <c r="AH49" s="183"/>
      <c r="AI49" s="183"/>
      <c r="AJ49" s="183"/>
      <c r="AK49" s="183"/>
      <c r="AL49" s="184"/>
    </row>
    <row r="50" spans="2:38" ht="16.2" x14ac:dyDescent="0.2">
      <c r="B50" s="178"/>
      <c r="C50" s="178"/>
      <c r="D50" s="178"/>
      <c r="E50" s="178"/>
      <c r="F50" s="178"/>
      <c r="G50" s="179" t="s">
        <v>98</v>
      </c>
      <c r="H50" s="179"/>
      <c r="I50" s="179"/>
      <c r="J50" s="179"/>
      <c r="K50" s="179"/>
      <c r="L50" s="179"/>
      <c r="M50" s="179"/>
      <c r="N50" s="179">
        <v>7</v>
      </c>
      <c r="O50" s="179"/>
      <c r="P50" s="179"/>
      <c r="Q50" s="179"/>
      <c r="R50" s="179"/>
      <c r="S50" s="179"/>
      <c r="T50" s="179">
        <v>2</v>
      </c>
      <c r="U50" s="179"/>
      <c r="V50" s="179"/>
      <c r="W50" s="179"/>
      <c r="X50" s="179"/>
      <c r="Y50" s="179"/>
      <c r="Z50" s="180">
        <f t="shared" si="1"/>
        <v>0.2857142857142857</v>
      </c>
      <c r="AA50" s="180"/>
      <c r="AB50" s="180"/>
      <c r="AC50" s="180"/>
      <c r="AD50" s="180"/>
      <c r="AE50" s="180"/>
      <c r="AF50" s="181"/>
      <c r="AG50" s="182" t="s">
        <v>71</v>
      </c>
      <c r="AH50" s="183"/>
      <c r="AI50" s="183"/>
      <c r="AJ50" s="183"/>
      <c r="AK50" s="183"/>
      <c r="AL50" s="184"/>
    </row>
    <row r="51" spans="2:38" ht="16.2" x14ac:dyDescent="0.2">
      <c r="B51" s="178"/>
      <c r="C51" s="178"/>
      <c r="D51" s="178"/>
      <c r="E51" s="178"/>
      <c r="F51" s="178"/>
      <c r="G51" s="179" t="s">
        <v>99</v>
      </c>
      <c r="H51" s="179"/>
      <c r="I51" s="179"/>
      <c r="J51" s="179"/>
      <c r="K51" s="179"/>
      <c r="L51" s="179"/>
      <c r="M51" s="179"/>
      <c r="N51" s="179">
        <v>7</v>
      </c>
      <c r="O51" s="179"/>
      <c r="P51" s="179"/>
      <c r="Q51" s="179"/>
      <c r="R51" s="179"/>
      <c r="S51" s="179"/>
      <c r="T51" s="179">
        <v>2</v>
      </c>
      <c r="U51" s="179"/>
      <c r="V51" s="179"/>
      <c r="W51" s="179"/>
      <c r="X51" s="179"/>
      <c r="Y51" s="179"/>
      <c r="Z51" s="180">
        <f t="shared" si="1"/>
        <v>0.2857142857142857</v>
      </c>
      <c r="AA51" s="180"/>
      <c r="AB51" s="180"/>
      <c r="AC51" s="180"/>
      <c r="AD51" s="180"/>
      <c r="AE51" s="180"/>
      <c r="AF51" s="181"/>
      <c r="AG51" s="182" t="s">
        <v>71</v>
      </c>
      <c r="AH51" s="183"/>
      <c r="AI51" s="183"/>
      <c r="AJ51" s="183"/>
      <c r="AK51" s="183"/>
      <c r="AL51" s="184"/>
    </row>
    <row r="52" spans="2:38" ht="16.2" x14ac:dyDescent="0.2">
      <c r="B52" s="178" t="s">
        <v>100</v>
      </c>
      <c r="C52" s="178"/>
      <c r="D52" s="178"/>
      <c r="E52" s="178"/>
      <c r="F52" s="178"/>
      <c r="G52" s="179" t="s">
        <v>101</v>
      </c>
      <c r="H52" s="179"/>
      <c r="I52" s="179"/>
      <c r="J52" s="179"/>
      <c r="K52" s="179"/>
      <c r="L52" s="179"/>
      <c r="M52" s="179"/>
      <c r="N52" s="179">
        <v>7</v>
      </c>
      <c r="O52" s="179"/>
      <c r="P52" s="179"/>
      <c r="Q52" s="179"/>
      <c r="R52" s="179"/>
      <c r="S52" s="179"/>
      <c r="T52" s="179">
        <v>2</v>
      </c>
      <c r="U52" s="179"/>
      <c r="V52" s="179"/>
      <c r="W52" s="179"/>
      <c r="X52" s="179"/>
      <c r="Y52" s="179"/>
      <c r="Z52" s="180">
        <f t="shared" si="1"/>
        <v>0.2857142857142857</v>
      </c>
      <c r="AA52" s="180"/>
      <c r="AB52" s="180"/>
      <c r="AC52" s="180"/>
      <c r="AD52" s="180"/>
      <c r="AE52" s="180"/>
      <c r="AF52" s="181"/>
      <c r="AG52" s="182" t="s">
        <v>71</v>
      </c>
      <c r="AH52" s="183"/>
      <c r="AI52" s="183"/>
      <c r="AJ52" s="183"/>
      <c r="AK52" s="183"/>
      <c r="AL52" s="184"/>
    </row>
    <row r="53" spans="2:38" ht="16.8" thickBot="1" x14ac:dyDescent="0.25">
      <c r="B53" s="178" t="s">
        <v>102</v>
      </c>
      <c r="C53" s="178"/>
      <c r="D53" s="178"/>
      <c r="E53" s="178"/>
      <c r="F53" s="178"/>
      <c r="G53" s="179" t="s">
        <v>103</v>
      </c>
      <c r="H53" s="179"/>
      <c r="I53" s="179"/>
      <c r="J53" s="179"/>
      <c r="K53" s="179"/>
      <c r="L53" s="179"/>
      <c r="M53" s="179"/>
      <c r="N53" s="179"/>
      <c r="O53" s="179"/>
      <c r="P53" s="179"/>
      <c r="Q53" s="179"/>
      <c r="R53" s="179"/>
      <c r="S53" s="179"/>
      <c r="T53" s="179"/>
      <c r="U53" s="179"/>
      <c r="V53" s="179"/>
      <c r="W53" s="179"/>
      <c r="X53" s="179"/>
      <c r="Y53" s="179"/>
      <c r="Z53" s="180"/>
      <c r="AA53" s="180"/>
      <c r="AB53" s="180"/>
      <c r="AC53" s="180"/>
      <c r="AD53" s="180"/>
      <c r="AE53" s="180"/>
      <c r="AF53" s="207"/>
      <c r="AG53" s="194"/>
      <c r="AH53" s="195"/>
      <c r="AI53" s="195"/>
      <c r="AJ53" s="195"/>
      <c r="AK53" s="195"/>
      <c r="AL53" s="196"/>
    </row>
    <row r="54" spans="2:38" ht="16.2" x14ac:dyDescent="0.2">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5">
      <c r="B55" s="106" t="s">
        <v>113</v>
      </c>
      <c r="C55" s="106"/>
      <c r="D55" s="106"/>
      <c r="E55" s="106"/>
      <c r="F55" s="106"/>
      <c r="G55" s="2"/>
      <c r="H55" s="24"/>
      <c r="I55" s="24"/>
      <c r="J55" s="24"/>
      <c r="K55" s="24"/>
      <c r="L55" s="24"/>
      <c r="M55" s="24"/>
      <c r="T55" s="107"/>
      <c r="AG55" s="17"/>
    </row>
    <row r="56" spans="2:38" ht="16.2" x14ac:dyDescent="0.2">
      <c r="B56" s="201" t="s">
        <v>87</v>
      </c>
      <c r="C56" s="201"/>
      <c r="D56" s="201"/>
      <c r="E56" s="201"/>
      <c r="F56" s="201"/>
      <c r="G56" s="202" t="s">
        <v>88</v>
      </c>
      <c r="H56" s="202"/>
      <c r="I56" s="202"/>
      <c r="J56" s="202"/>
      <c r="K56" s="202"/>
      <c r="L56" s="202"/>
      <c r="M56" s="202"/>
      <c r="N56" s="202" t="s">
        <v>109</v>
      </c>
      <c r="O56" s="202"/>
      <c r="P56" s="202"/>
      <c r="Q56" s="202"/>
      <c r="R56" s="202"/>
      <c r="S56" s="202"/>
      <c r="T56" s="202" t="s">
        <v>110</v>
      </c>
      <c r="U56" s="202"/>
      <c r="V56" s="202"/>
      <c r="W56" s="202"/>
      <c r="X56" s="202"/>
      <c r="Y56" s="202"/>
      <c r="Z56" s="202" t="s">
        <v>111</v>
      </c>
      <c r="AA56" s="202"/>
      <c r="AB56" s="202"/>
      <c r="AC56" s="202"/>
      <c r="AD56" s="202"/>
      <c r="AE56" s="202"/>
      <c r="AF56" s="203"/>
      <c r="AG56" s="186" t="s">
        <v>91</v>
      </c>
      <c r="AH56" s="187"/>
      <c r="AI56" s="187"/>
      <c r="AJ56" s="187"/>
      <c r="AK56" s="187"/>
      <c r="AL56" s="188"/>
    </row>
    <row r="57" spans="2:38" ht="16.2" x14ac:dyDescent="0.2">
      <c r="B57" s="178" t="s">
        <v>92</v>
      </c>
      <c r="C57" s="178"/>
      <c r="D57" s="178"/>
      <c r="E57" s="178"/>
      <c r="F57" s="178"/>
      <c r="G57" s="179" t="s">
        <v>93</v>
      </c>
      <c r="H57" s="179"/>
      <c r="I57" s="179"/>
      <c r="J57" s="179"/>
      <c r="K57" s="179"/>
      <c r="L57" s="179"/>
      <c r="M57" s="179"/>
      <c r="N57" s="179">
        <v>7</v>
      </c>
      <c r="O57" s="179"/>
      <c r="P57" s="179"/>
      <c r="Q57" s="179"/>
      <c r="R57" s="179"/>
      <c r="S57" s="179"/>
      <c r="T57" s="179">
        <v>2</v>
      </c>
      <c r="U57" s="179"/>
      <c r="V57" s="179"/>
      <c r="W57" s="179"/>
      <c r="X57" s="179"/>
      <c r="Y57" s="179"/>
      <c r="Z57" s="180">
        <f t="shared" ref="Z57:Z63" si="2">T57/N57</f>
        <v>0.2857142857142857</v>
      </c>
      <c r="AA57" s="180"/>
      <c r="AB57" s="180"/>
      <c r="AC57" s="180"/>
      <c r="AD57" s="180"/>
      <c r="AE57" s="180"/>
      <c r="AF57" s="181"/>
      <c r="AG57" s="182" t="s">
        <v>71</v>
      </c>
      <c r="AH57" s="183"/>
      <c r="AI57" s="183"/>
      <c r="AJ57" s="183"/>
      <c r="AK57" s="183"/>
      <c r="AL57" s="184"/>
    </row>
    <row r="58" spans="2:38" ht="16.2" x14ac:dyDescent="0.2">
      <c r="B58" s="178"/>
      <c r="C58" s="178"/>
      <c r="D58" s="178"/>
      <c r="E58" s="178"/>
      <c r="F58" s="178"/>
      <c r="G58" s="179" t="s">
        <v>94</v>
      </c>
      <c r="H58" s="179"/>
      <c r="I58" s="179"/>
      <c r="J58" s="179"/>
      <c r="K58" s="179"/>
      <c r="L58" s="179"/>
      <c r="M58" s="179"/>
      <c r="N58" s="179">
        <v>7</v>
      </c>
      <c r="O58" s="179"/>
      <c r="P58" s="179"/>
      <c r="Q58" s="179"/>
      <c r="R58" s="179"/>
      <c r="S58" s="179"/>
      <c r="T58" s="179">
        <v>2</v>
      </c>
      <c r="U58" s="179"/>
      <c r="V58" s="179"/>
      <c r="W58" s="179"/>
      <c r="X58" s="179"/>
      <c r="Y58" s="179"/>
      <c r="Z58" s="180">
        <f t="shared" si="2"/>
        <v>0.2857142857142857</v>
      </c>
      <c r="AA58" s="180"/>
      <c r="AB58" s="180"/>
      <c r="AC58" s="180"/>
      <c r="AD58" s="180"/>
      <c r="AE58" s="180"/>
      <c r="AF58" s="181"/>
      <c r="AG58" s="182" t="s">
        <v>71</v>
      </c>
      <c r="AH58" s="183"/>
      <c r="AI58" s="183"/>
      <c r="AJ58" s="183"/>
      <c r="AK58" s="183"/>
      <c r="AL58" s="184"/>
    </row>
    <row r="59" spans="2:38" ht="16.2" x14ac:dyDescent="0.2">
      <c r="B59" s="178"/>
      <c r="C59" s="178"/>
      <c r="D59" s="178"/>
      <c r="E59" s="178"/>
      <c r="F59" s="178"/>
      <c r="G59" s="179" t="s">
        <v>95</v>
      </c>
      <c r="H59" s="179"/>
      <c r="I59" s="179"/>
      <c r="J59" s="179"/>
      <c r="K59" s="179"/>
      <c r="L59" s="179"/>
      <c r="M59" s="179"/>
      <c r="N59" s="179">
        <v>7</v>
      </c>
      <c r="O59" s="179"/>
      <c r="P59" s="179"/>
      <c r="Q59" s="179"/>
      <c r="R59" s="179"/>
      <c r="S59" s="179"/>
      <c r="T59" s="179">
        <v>2</v>
      </c>
      <c r="U59" s="179"/>
      <c r="V59" s="179"/>
      <c r="W59" s="179"/>
      <c r="X59" s="179"/>
      <c r="Y59" s="179"/>
      <c r="Z59" s="180">
        <f t="shared" si="2"/>
        <v>0.2857142857142857</v>
      </c>
      <c r="AA59" s="180"/>
      <c r="AB59" s="180"/>
      <c r="AC59" s="180"/>
      <c r="AD59" s="180"/>
      <c r="AE59" s="180"/>
      <c r="AF59" s="181"/>
      <c r="AG59" s="182" t="s">
        <v>71</v>
      </c>
      <c r="AH59" s="183"/>
      <c r="AI59" s="183"/>
      <c r="AJ59" s="183"/>
      <c r="AK59" s="183"/>
      <c r="AL59" s="184"/>
    </row>
    <row r="60" spans="2:38" ht="16.2" x14ac:dyDescent="0.2">
      <c r="B60" s="178" t="s">
        <v>96</v>
      </c>
      <c r="C60" s="178"/>
      <c r="D60" s="178"/>
      <c r="E60" s="178"/>
      <c r="F60" s="178"/>
      <c r="G60" s="179" t="s">
        <v>97</v>
      </c>
      <c r="H60" s="179"/>
      <c r="I60" s="179"/>
      <c r="J60" s="179"/>
      <c r="K60" s="179"/>
      <c r="L60" s="179"/>
      <c r="M60" s="179"/>
      <c r="N60" s="179">
        <v>7</v>
      </c>
      <c r="O60" s="179"/>
      <c r="P60" s="179"/>
      <c r="Q60" s="179"/>
      <c r="R60" s="179"/>
      <c r="S60" s="179"/>
      <c r="T60" s="179">
        <v>2</v>
      </c>
      <c r="U60" s="179"/>
      <c r="V60" s="179"/>
      <c r="W60" s="179"/>
      <c r="X60" s="179"/>
      <c r="Y60" s="179"/>
      <c r="Z60" s="180">
        <f t="shared" si="2"/>
        <v>0.2857142857142857</v>
      </c>
      <c r="AA60" s="180"/>
      <c r="AB60" s="180"/>
      <c r="AC60" s="180"/>
      <c r="AD60" s="180"/>
      <c r="AE60" s="180"/>
      <c r="AF60" s="181"/>
      <c r="AG60" s="182" t="s">
        <v>71</v>
      </c>
      <c r="AH60" s="183"/>
      <c r="AI60" s="183"/>
      <c r="AJ60" s="183"/>
      <c r="AK60" s="183"/>
      <c r="AL60" s="184"/>
    </row>
    <row r="61" spans="2:38" ht="16.2" x14ac:dyDescent="0.2">
      <c r="B61" s="178"/>
      <c r="C61" s="178"/>
      <c r="D61" s="178"/>
      <c r="E61" s="178"/>
      <c r="F61" s="178"/>
      <c r="G61" s="179" t="s">
        <v>98</v>
      </c>
      <c r="H61" s="179"/>
      <c r="I61" s="179"/>
      <c r="J61" s="179"/>
      <c r="K61" s="179"/>
      <c r="L61" s="179"/>
      <c r="M61" s="179"/>
      <c r="N61" s="179">
        <v>7</v>
      </c>
      <c r="O61" s="179"/>
      <c r="P61" s="179"/>
      <c r="Q61" s="179"/>
      <c r="R61" s="179"/>
      <c r="S61" s="179"/>
      <c r="T61" s="179">
        <v>2</v>
      </c>
      <c r="U61" s="179"/>
      <c r="V61" s="179"/>
      <c r="W61" s="179"/>
      <c r="X61" s="179"/>
      <c r="Y61" s="179"/>
      <c r="Z61" s="180">
        <f t="shared" si="2"/>
        <v>0.2857142857142857</v>
      </c>
      <c r="AA61" s="180"/>
      <c r="AB61" s="180"/>
      <c r="AC61" s="180"/>
      <c r="AD61" s="180"/>
      <c r="AE61" s="180"/>
      <c r="AF61" s="181"/>
      <c r="AG61" s="182" t="s">
        <v>71</v>
      </c>
      <c r="AH61" s="183"/>
      <c r="AI61" s="183"/>
      <c r="AJ61" s="183"/>
      <c r="AK61" s="183"/>
      <c r="AL61" s="184"/>
    </row>
    <row r="62" spans="2:38" ht="16.2" x14ac:dyDescent="0.2">
      <c r="B62" s="178"/>
      <c r="C62" s="178"/>
      <c r="D62" s="178"/>
      <c r="E62" s="178"/>
      <c r="F62" s="178"/>
      <c r="G62" s="179" t="s">
        <v>99</v>
      </c>
      <c r="H62" s="179"/>
      <c r="I62" s="179"/>
      <c r="J62" s="179"/>
      <c r="K62" s="179"/>
      <c r="L62" s="179"/>
      <c r="M62" s="179"/>
      <c r="N62" s="179">
        <v>7</v>
      </c>
      <c r="O62" s="179"/>
      <c r="P62" s="179"/>
      <c r="Q62" s="179"/>
      <c r="R62" s="179"/>
      <c r="S62" s="179"/>
      <c r="T62" s="179">
        <v>2</v>
      </c>
      <c r="U62" s="179"/>
      <c r="V62" s="179"/>
      <c r="W62" s="179"/>
      <c r="X62" s="179"/>
      <c r="Y62" s="179"/>
      <c r="Z62" s="180">
        <f t="shared" si="2"/>
        <v>0.2857142857142857</v>
      </c>
      <c r="AA62" s="180"/>
      <c r="AB62" s="180"/>
      <c r="AC62" s="180"/>
      <c r="AD62" s="180"/>
      <c r="AE62" s="180"/>
      <c r="AF62" s="181"/>
      <c r="AG62" s="182" t="s">
        <v>71</v>
      </c>
      <c r="AH62" s="183"/>
      <c r="AI62" s="183"/>
      <c r="AJ62" s="183"/>
      <c r="AK62" s="183"/>
      <c r="AL62" s="184"/>
    </row>
    <row r="63" spans="2:38" ht="16.2" x14ac:dyDescent="0.2">
      <c r="B63" s="178" t="s">
        <v>100</v>
      </c>
      <c r="C63" s="178"/>
      <c r="D63" s="178"/>
      <c r="E63" s="178"/>
      <c r="F63" s="178"/>
      <c r="G63" s="179" t="s">
        <v>101</v>
      </c>
      <c r="H63" s="179"/>
      <c r="I63" s="179"/>
      <c r="J63" s="179"/>
      <c r="K63" s="179"/>
      <c r="L63" s="179"/>
      <c r="M63" s="179"/>
      <c r="N63" s="179">
        <v>7</v>
      </c>
      <c r="O63" s="179"/>
      <c r="P63" s="179"/>
      <c r="Q63" s="179"/>
      <c r="R63" s="179"/>
      <c r="S63" s="179"/>
      <c r="T63" s="179">
        <v>2</v>
      </c>
      <c r="U63" s="179"/>
      <c r="V63" s="179"/>
      <c r="W63" s="179"/>
      <c r="X63" s="179"/>
      <c r="Y63" s="179"/>
      <c r="Z63" s="180">
        <f t="shared" si="2"/>
        <v>0.2857142857142857</v>
      </c>
      <c r="AA63" s="180"/>
      <c r="AB63" s="180"/>
      <c r="AC63" s="180"/>
      <c r="AD63" s="180"/>
      <c r="AE63" s="180"/>
      <c r="AF63" s="181"/>
      <c r="AG63" s="182" t="s">
        <v>71</v>
      </c>
      <c r="AH63" s="183"/>
      <c r="AI63" s="183"/>
      <c r="AJ63" s="183"/>
      <c r="AK63" s="183"/>
      <c r="AL63" s="184"/>
    </row>
    <row r="64" spans="2:38" ht="16.8" thickBot="1" x14ac:dyDescent="0.25">
      <c r="B64" s="178" t="s">
        <v>102</v>
      </c>
      <c r="C64" s="178"/>
      <c r="D64" s="178"/>
      <c r="E64" s="178"/>
      <c r="F64" s="178"/>
      <c r="G64" s="179" t="s">
        <v>103</v>
      </c>
      <c r="H64" s="179"/>
      <c r="I64" s="179"/>
      <c r="J64" s="179"/>
      <c r="K64" s="179"/>
      <c r="L64" s="179"/>
      <c r="M64" s="179"/>
      <c r="N64" s="179"/>
      <c r="O64" s="179"/>
      <c r="P64" s="179"/>
      <c r="Q64" s="179"/>
      <c r="R64" s="179"/>
      <c r="S64" s="179"/>
      <c r="T64" s="179"/>
      <c r="U64" s="179"/>
      <c r="V64" s="179"/>
      <c r="W64" s="179"/>
      <c r="X64" s="179"/>
      <c r="Y64" s="179"/>
      <c r="Z64" s="180"/>
      <c r="AA64" s="180"/>
      <c r="AB64" s="180"/>
      <c r="AC64" s="180"/>
      <c r="AD64" s="180"/>
      <c r="AE64" s="180"/>
      <c r="AF64" s="207"/>
      <c r="AG64" s="194"/>
      <c r="AH64" s="195"/>
      <c r="AI64" s="195"/>
      <c r="AJ64" s="195"/>
      <c r="AK64" s="195"/>
      <c r="AL64" s="196"/>
    </row>
    <row r="65" spans="2:38" ht="16.2" x14ac:dyDescent="0.2">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5">
      <c r="B66" s="106" t="s">
        <v>114</v>
      </c>
      <c r="C66" s="106"/>
      <c r="D66" s="106"/>
      <c r="E66" s="106"/>
      <c r="F66" s="106"/>
      <c r="G66" s="2"/>
      <c r="H66" s="24"/>
      <c r="I66" s="24"/>
      <c r="J66" s="24"/>
      <c r="K66" s="24"/>
      <c r="L66" s="24"/>
      <c r="M66" s="24"/>
      <c r="T66" s="107"/>
      <c r="AG66" s="17"/>
    </row>
    <row r="67" spans="2:38" ht="16.2" x14ac:dyDescent="0.2">
      <c r="B67" s="201" t="s">
        <v>87</v>
      </c>
      <c r="C67" s="201"/>
      <c r="D67" s="201"/>
      <c r="E67" s="201"/>
      <c r="F67" s="201"/>
      <c r="G67" s="202" t="s">
        <v>88</v>
      </c>
      <c r="H67" s="202"/>
      <c r="I67" s="202"/>
      <c r="J67" s="202"/>
      <c r="K67" s="202"/>
      <c r="L67" s="202"/>
      <c r="M67" s="202"/>
      <c r="N67" s="202" t="s">
        <v>109</v>
      </c>
      <c r="O67" s="202"/>
      <c r="P67" s="202"/>
      <c r="Q67" s="202"/>
      <c r="R67" s="202"/>
      <c r="S67" s="202"/>
      <c r="T67" s="202" t="s">
        <v>110</v>
      </c>
      <c r="U67" s="202"/>
      <c r="V67" s="202"/>
      <c r="W67" s="202"/>
      <c r="X67" s="202"/>
      <c r="Y67" s="202"/>
      <c r="Z67" s="202" t="s">
        <v>111</v>
      </c>
      <c r="AA67" s="202"/>
      <c r="AB67" s="202"/>
      <c r="AC67" s="202"/>
      <c r="AD67" s="202"/>
      <c r="AE67" s="202"/>
      <c r="AF67" s="203"/>
      <c r="AG67" s="186" t="s">
        <v>91</v>
      </c>
      <c r="AH67" s="187"/>
      <c r="AI67" s="187"/>
      <c r="AJ67" s="187"/>
      <c r="AK67" s="187"/>
      <c r="AL67" s="188"/>
    </row>
    <row r="68" spans="2:38" ht="16.2" x14ac:dyDescent="0.2">
      <c r="B68" s="178" t="s">
        <v>92</v>
      </c>
      <c r="C68" s="178"/>
      <c r="D68" s="178"/>
      <c r="E68" s="178"/>
      <c r="F68" s="178"/>
      <c r="G68" s="179" t="s">
        <v>93</v>
      </c>
      <c r="H68" s="179"/>
      <c r="I68" s="179"/>
      <c r="J68" s="179"/>
      <c r="K68" s="179"/>
      <c r="L68" s="179"/>
      <c r="M68" s="179"/>
      <c r="N68" s="179">
        <v>7</v>
      </c>
      <c r="O68" s="179"/>
      <c r="P68" s="179"/>
      <c r="Q68" s="179"/>
      <c r="R68" s="179"/>
      <c r="S68" s="179"/>
      <c r="T68" s="179">
        <v>2</v>
      </c>
      <c r="U68" s="179"/>
      <c r="V68" s="179"/>
      <c r="W68" s="179"/>
      <c r="X68" s="179"/>
      <c r="Y68" s="179"/>
      <c r="Z68" s="180">
        <f t="shared" ref="Z68:Z74" si="3">T68/N68</f>
        <v>0.2857142857142857</v>
      </c>
      <c r="AA68" s="180"/>
      <c r="AB68" s="180"/>
      <c r="AC68" s="180"/>
      <c r="AD68" s="180"/>
      <c r="AE68" s="180"/>
      <c r="AF68" s="181"/>
      <c r="AG68" s="182" t="s">
        <v>71</v>
      </c>
      <c r="AH68" s="183"/>
      <c r="AI68" s="183"/>
      <c r="AJ68" s="183"/>
      <c r="AK68" s="183"/>
      <c r="AL68" s="184"/>
    </row>
    <row r="69" spans="2:38" ht="16.2" x14ac:dyDescent="0.2">
      <c r="B69" s="178"/>
      <c r="C69" s="178"/>
      <c r="D69" s="178"/>
      <c r="E69" s="178"/>
      <c r="F69" s="178"/>
      <c r="G69" s="179" t="s">
        <v>94</v>
      </c>
      <c r="H69" s="179"/>
      <c r="I69" s="179"/>
      <c r="J69" s="179"/>
      <c r="K69" s="179"/>
      <c r="L69" s="179"/>
      <c r="M69" s="179"/>
      <c r="N69" s="179">
        <v>7</v>
      </c>
      <c r="O69" s="179"/>
      <c r="P69" s="179"/>
      <c r="Q69" s="179"/>
      <c r="R69" s="179"/>
      <c r="S69" s="179"/>
      <c r="T69" s="179">
        <v>2</v>
      </c>
      <c r="U69" s="179"/>
      <c r="V69" s="179"/>
      <c r="W69" s="179"/>
      <c r="X69" s="179"/>
      <c r="Y69" s="179"/>
      <c r="Z69" s="180">
        <f t="shared" si="3"/>
        <v>0.2857142857142857</v>
      </c>
      <c r="AA69" s="180"/>
      <c r="AB69" s="180"/>
      <c r="AC69" s="180"/>
      <c r="AD69" s="180"/>
      <c r="AE69" s="180"/>
      <c r="AF69" s="181"/>
      <c r="AG69" s="182" t="s">
        <v>71</v>
      </c>
      <c r="AH69" s="183"/>
      <c r="AI69" s="183"/>
      <c r="AJ69" s="183"/>
      <c r="AK69" s="183"/>
      <c r="AL69" s="184"/>
    </row>
    <row r="70" spans="2:38" ht="16.2" x14ac:dyDescent="0.2">
      <c r="B70" s="178"/>
      <c r="C70" s="178"/>
      <c r="D70" s="178"/>
      <c r="E70" s="178"/>
      <c r="F70" s="178"/>
      <c r="G70" s="179" t="s">
        <v>95</v>
      </c>
      <c r="H70" s="179"/>
      <c r="I70" s="179"/>
      <c r="J70" s="179"/>
      <c r="K70" s="179"/>
      <c r="L70" s="179"/>
      <c r="M70" s="179"/>
      <c r="N70" s="179">
        <v>7</v>
      </c>
      <c r="O70" s="179"/>
      <c r="P70" s="179"/>
      <c r="Q70" s="179"/>
      <c r="R70" s="179"/>
      <c r="S70" s="179"/>
      <c r="T70" s="179">
        <v>2</v>
      </c>
      <c r="U70" s="179"/>
      <c r="V70" s="179"/>
      <c r="W70" s="179"/>
      <c r="X70" s="179"/>
      <c r="Y70" s="179"/>
      <c r="Z70" s="180">
        <f t="shared" si="3"/>
        <v>0.2857142857142857</v>
      </c>
      <c r="AA70" s="180"/>
      <c r="AB70" s="180"/>
      <c r="AC70" s="180"/>
      <c r="AD70" s="180"/>
      <c r="AE70" s="180"/>
      <c r="AF70" s="181"/>
      <c r="AG70" s="182" t="s">
        <v>71</v>
      </c>
      <c r="AH70" s="183"/>
      <c r="AI70" s="183"/>
      <c r="AJ70" s="183"/>
      <c r="AK70" s="183"/>
      <c r="AL70" s="184"/>
    </row>
    <row r="71" spans="2:38" ht="16.2" x14ac:dyDescent="0.2">
      <c r="B71" s="178" t="s">
        <v>96</v>
      </c>
      <c r="C71" s="178"/>
      <c r="D71" s="178"/>
      <c r="E71" s="178"/>
      <c r="F71" s="178"/>
      <c r="G71" s="179" t="s">
        <v>97</v>
      </c>
      <c r="H71" s="179"/>
      <c r="I71" s="179"/>
      <c r="J71" s="179"/>
      <c r="K71" s="179"/>
      <c r="L71" s="179"/>
      <c r="M71" s="179"/>
      <c r="N71" s="179">
        <v>7</v>
      </c>
      <c r="O71" s="179"/>
      <c r="P71" s="179"/>
      <c r="Q71" s="179"/>
      <c r="R71" s="179"/>
      <c r="S71" s="179"/>
      <c r="T71" s="179">
        <v>2</v>
      </c>
      <c r="U71" s="179"/>
      <c r="V71" s="179"/>
      <c r="W71" s="179"/>
      <c r="X71" s="179"/>
      <c r="Y71" s="179"/>
      <c r="Z71" s="180">
        <f t="shared" si="3"/>
        <v>0.2857142857142857</v>
      </c>
      <c r="AA71" s="180"/>
      <c r="AB71" s="180"/>
      <c r="AC71" s="180"/>
      <c r="AD71" s="180"/>
      <c r="AE71" s="180"/>
      <c r="AF71" s="181"/>
      <c r="AG71" s="182" t="s">
        <v>71</v>
      </c>
      <c r="AH71" s="183"/>
      <c r="AI71" s="183"/>
      <c r="AJ71" s="183"/>
      <c r="AK71" s="183"/>
      <c r="AL71" s="184"/>
    </row>
    <row r="72" spans="2:38" ht="16.2" x14ac:dyDescent="0.2">
      <c r="B72" s="178"/>
      <c r="C72" s="178"/>
      <c r="D72" s="178"/>
      <c r="E72" s="178"/>
      <c r="F72" s="178"/>
      <c r="G72" s="179" t="s">
        <v>98</v>
      </c>
      <c r="H72" s="179"/>
      <c r="I72" s="179"/>
      <c r="J72" s="179"/>
      <c r="K72" s="179"/>
      <c r="L72" s="179"/>
      <c r="M72" s="179"/>
      <c r="N72" s="179">
        <v>7</v>
      </c>
      <c r="O72" s="179"/>
      <c r="P72" s="179"/>
      <c r="Q72" s="179"/>
      <c r="R72" s="179"/>
      <c r="S72" s="179"/>
      <c r="T72" s="179">
        <v>2</v>
      </c>
      <c r="U72" s="179"/>
      <c r="V72" s="179"/>
      <c r="W72" s="179"/>
      <c r="X72" s="179"/>
      <c r="Y72" s="179"/>
      <c r="Z72" s="180">
        <f t="shared" si="3"/>
        <v>0.2857142857142857</v>
      </c>
      <c r="AA72" s="180"/>
      <c r="AB72" s="180"/>
      <c r="AC72" s="180"/>
      <c r="AD72" s="180"/>
      <c r="AE72" s="180"/>
      <c r="AF72" s="181"/>
      <c r="AG72" s="182" t="s">
        <v>71</v>
      </c>
      <c r="AH72" s="183"/>
      <c r="AI72" s="183"/>
      <c r="AJ72" s="183"/>
      <c r="AK72" s="183"/>
      <c r="AL72" s="184"/>
    </row>
    <row r="73" spans="2:38" ht="16.2" x14ac:dyDescent="0.2">
      <c r="B73" s="178"/>
      <c r="C73" s="178"/>
      <c r="D73" s="178"/>
      <c r="E73" s="178"/>
      <c r="F73" s="178"/>
      <c r="G73" s="179" t="s">
        <v>99</v>
      </c>
      <c r="H73" s="179"/>
      <c r="I73" s="179"/>
      <c r="J73" s="179"/>
      <c r="K73" s="179"/>
      <c r="L73" s="179"/>
      <c r="M73" s="179"/>
      <c r="N73" s="179">
        <v>7</v>
      </c>
      <c r="O73" s="179"/>
      <c r="P73" s="179"/>
      <c r="Q73" s="179"/>
      <c r="R73" s="179"/>
      <c r="S73" s="179"/>
      <c r="T73" s="179">
        <v>2</v>
      </c>
      <c r="U73" s="179"/>
      <c r="V73" s="179"/>
      <c r="W73" s="179"/>
      <c r="X73" s="179"/>
      <c r="Y73" s="179"/>
      <c r="Z73" s="180">
        <f t="shared" si="3"/>
        <v>0.2857142857142857</v>
      </c>
      <c r="AA73" s="180"/>
      <c r="AB73" s="180"/>
      <c r="AC73" s="180"/>
      <c r="AD73" s="180"/>
      <c r="AE73" s="180"/>
      <c r="AF73" s="181"/>
      <c r="AG73" s="182" t="s">
        <v>71</v>
      </c>
      <c r="AH73" s="183"/>
      <c r="AI73" s="183"/>
      <c r="AJ73" s="183"/>
      <c r="AK73" s="183"/>
      <c r="AL73" s="184"/>
    </row>
    <row r="74" spans="2:38" ht="16.2" x14ac:dyDescent="0.2">
      <c r="B74" s="178" t="s">
        <v>100</v>
      </c>
      <c r="C74" s="178"/>
      <c r="D74" s="178"/>
      <c r="E74" s="178"/>
      <c r="F74" s="178"/>
      <c r="G74" s="179" t="s">
        <v>101</v>
      </c>
      <c r="H74" s="179"/>
      <c r="I74" s="179"/>
      <c r="J74" s="179"/>
      <c r="K74" s="179"/>
      <c r="L74" s="179"/>
      <c r="M74" s="179"/>
      <c r="N74" s="179">
        <v>3</v>
      </c>
      <c r="O74" s="179"/>
      <c r="P74" s="179"/>
      <c r="Q74" s="179"/>
      <c r="R74" s="179"/>
      <c r="S74" s="179"/>
      <c r="T74" s="179">
        <v>0</v>
      </c>
      <c r="U74" s="179"/>
      <c r="V74" s="179"/>
      <c r="W74" s="179"/>
      <c r="X74" s="179"/>
      <c r="Y74" s="179"/>
      <c r="Z74" s="180">
        <f t="shared" si="3"/>
        <v>0</v>
      </c>
      <c r="AA74" s="180"/>
      <c r="AB74" s="180"/>
      <c r="AC74" s="180"/>
      <c r="AD74" s="180"/>
      <c r="AE74" s="180"/>
      <c r="AF74" s="181"/>
      <c r="AG74" s="182" t="s">
        <v>71</v>
      </c>
      <c r="AH74" s="183"/>
      <c r="AI74" s="183"/>
      <c r="AJ74" s="183"/>
      <c r="AK74" s="183"/>
      <c r="AL74" s="184"/>
    </row>
    <row r="75" spans="2:38" ht="16.8" thickBot="1" x14ac:dyDescent="0.25">
      <c r="B75" s="178" t="s">
        <v>102</v>
      </c>
      <c r="C75" s="178"/>
      <c r="D75" s="178"/>
      <c r="E75" s="178"/>
      <c r="F75" s="178"/>
      <c r="G75" s="179" t="s">
        <v>103</v>
      </c>
      <c r="H75" s="179"/>
      <c r="I75" s="179"/>
      <c r="J75" s="179"/>
      <c r="K75" s="179"/>
      <c r="L75" s="179"/>
      <c r="M75" s="179"/>
      <c r="N75" s="179"/>
      <c r="O75" s="179"/>
      <c r="P75" s="179"/>
      <c r="Q75" s="179"/>
      <c r="R75" s="179"/>
      <c r="S75" s="179"/>
      <c r="T75" s="179"/>
      <c r="U75" s="179"/>
      <c r="V75" s="179"/>
      <c r="W75" s="179"/>
      <c r="X75" s="179"/>
      <c r="Y75" s="179"/>
      <c r="Z75" s="180"/>
      <c r="AA75" s="180"/>
      <c r="AB75" s="180"/>
      <c r="AC75" s="180"/>
      <c r="AD75" s="180"/>
      <c r="AE75" s="180"/>
      <c r="AF75" s="207"/>
      <c r="AG75" s="194"/>
      <c r="AH75" s="195"/>
      <c r="AI75" s="195"/>
      <c r="AJ75" s="195"/>
      <c r="AK75" s="195"/>
      <c r="AL75" s="196"/>
    </row>
    <row r="76" spans="2:38" ht="20.25" customHeight="1" x14ac:dyDescent="0.2">
      <c r="B76" s="1"/>
      <c r="C76" s="2"/>
      <c r="D76" s="2"/>
      <c r="E76" s="2"/>
      <c r="F76" s="2"/>
      <c r="G76" s="2"/>
      <c r="H76" s="24"/>
      <c r="I76" s="24"/>
      <c r="J76" s="24"/>
      <c r="K76" s="24"/>
      <c r="L76" s="24"/>
      <c r="M76" s="24"/>
      <c r="T76" s="107"/>
      <c r="AG76" s="17"/>
    </row>
    <row r="77" spans="2:38" ht="20.25" customHeight="1" thickBot="1" x14ac:dyDescent="0.25">
      <c r="B77" s="106" t="s">
        <v>115</v>
      </c>
      <c r="C77" s="106"/>
      <c r="D77" s="106"/>
      <c r="E77" s="106"/>
      <c r="F77" s="106"/>
      <c r="G77" s="2"/>
      <c r="H77" s="24"/>
      <c r="I77" s="24"/>
      <c r="J77" s="24"/>
      <c r="K77" s="24"/>
      <c r="L77" s="24"/>
      <c r="M77" s="24"/>
      <c r="T77" s="107"/>
      <c r="AG77" s="17"/>
    </row>
    <row r="78" spans="2:38" ht="16.2" x14ac:dyDescent="0.2">
      <c r="B78" s="201" t="s">
        <v>87</v>
      </c>
      <c r="C78" s="201"/>
      <c r="D78" s="201"/>
      <c r="E78" s="201"/>
      <c r="F78" s="201"/>
      <c r="G78" s="202" t="s">
        <v>88</v>
      </c>
      <c r="H78" s="202"/>
      <c r="I78" s="202"/>
      <c r="J78" s="202"/>
      <c r="K78" s="202"/>
      <c r="L78" s="202"/>
      <c r="M78" s="202"/>
      <c r="N78" s="202" t="s">
        <v>109</v>
      </c>
      <c r="O78" s="202"/>
      <c r="P78" s="202"/>
      <c r="Q78" s="202"/>
      <c r="R78" s="202"/>
      <c r="S78" s="202"/>
      <c r="T78" s="202" t="s">
        <v>110</v>
      </c>
      <c r="U78" s="202"/>
      <c r="V78" s="202"/>
      <c r="W78" s="202"/>
      <c r="X78" s="202"/>
      <c r="Y78" s="202"/>
      <c r="Z78" s="202" t="s">
        <v>111</v>
      </c>
      <c r="AA78" s="202"/>
      <c r="AB78" s="202"/>
      <c r="AC78" s="202"/>
      <c r="AD78" s="202"/>
      <c r="AE78" s="202"/>
      <c r="AF78" s="203"/>
      <c r="AG78" s="186" t="s">
        <v>91</v>
      </c>
      <c r="AH78" s="187"/>
      <c r="AI78" s="187"/>
      <c r="AJ78" s="187"/>
      <c r="AK78" s="187"/>
      <c r="AL78" s="188"/>
    </row>
    <row r="79" spans="2:38" ht="16.2" x14ac:dyDescent="0.2">
      <c r="B79" s="178" t="s">
        <v>92</v>
      </c>
      <c r="C79" s="178"/>
      <c r="D79" s="178"/>
      <c r="E79" s="178"/>
      <c r="F79" s="178"/>
      <c r="G79" s="179" t="s">
        <v>93</v>
      </c>
      <c r="H79" s="179"/>
      <c r="I79" s="179"/>
      <c r="J79" s="179"/>
      <c r="K79" s="179"/>
      <c r="L79" s="179"/>
      <c r="M79" s="179"/>
      <c r="N79" s="179">
        <v>7</v>
      </c>
      <c r="O79" s="179"/>
      <c r="P79" s="179"/>
      <c r="Q79" s="179"/>
      <c r="R79" s="179"/>
      <c r="S79" s="179"/>
      <c r="T79" s="179">
        <v>4</v>
      </c>
      <c r="U79" s="179"/>
      <c r="V79" s="179"/>
      <c r="W79" s="179"/>
      <c r="X79" s="179"/>
      <c r="Y79" s="179"/>
      <c r="Z79" s="180">
        <f t="shared" ref="Z79:Z84" si="4">T79/N79</f>
        <v>0.5714285714285714</v>
      </c>
      <c r="AA79" s="180"/>
      <c r="AB79" s="180"/>
      <c r="AC79" s="180"/>
      <c r="AD79" s="180"/>
      <c r="AE79" s="180"/>
      <c r="AF79" s="181"/>
      <c r="AG79" s="182" t="s">
        <v>71</v>
      </c>
      <c r="AH79" s="183"/>
      <c r="AI79" s="183"/>
      <c r="AJ79" s="183"/>
      <c r="AK79" s="183"/>
      <c r="AL79" s="184"/>
    </row>
    <row r="80" spans="2:38" ht="16.2" x14ac:dyDescent="0.2">
      <c r="B80" s="178"/>
      <c r="C80" s="178"/>
      <c r="D80" s="178"/>
      <c r="E80" s="178"/>
      <c r="F80" s="178"/>
      <c r="G80" s="179" t="s">
        <v>94</v>
      </c>
      <c r="H80" s="179"/>
      <c r="I80" s="179"/>
      <c r="J80" s="179"/>
      <c r="K80" s="179"/>
      <c r="L80" s="179"/>
      <c r="M80" s="179"/>
      <c r="N80" s="179">
        <v>7</v>
      </c>
      <c r="O80" s="179"/>
      <c r="P80" s="179"/>
      <c r="Q80" s="179"/>
      <c r="R80" s="179"/>
      <c r="S80" s="179"/>
      <c r="T80" s="179">
        <v>4</v>
      </c>
      <c r="U80" s="179"/>
      <c r="V80" s="179"/>
      <c r="W80" s="179"/>
      <c r="X80" s="179"/>
      <c r="Y80" s="179"/>
      <c r="Z80" s="180">
        <f t="shared" si="4"/>
        <v>0.5714285714285714</v>
      </c>
      <c r="AA80" s="180"/>
      <c r="AB80" s="180"/>
      <c r="AC80" s="180"/>
      <c r="AD80" s="180"/>
      <c r="AE80" s="180"/>
      <c r="AF80" s="181"/>
      <c r="AG80" s="182" t="s">
        <v>71</v>
      </c>
      <c r="AH80" s="183"/>
      <c r="AI80" s="183"/>
      <c r="AJ80" s="183"/>
      <c r="AK80" s="183"/>
      <c r="AL80" s="184"/>
    </row>
    <row r="81" spans="2:38" ht="16.2" x14ac:dyDescent="0.2">
      <c r="B81" s="178"/>
      <c r="C81" s="178"/>
      <c r="D81" s="178"/>
      <c r="E81" s="178"/>
      <c r="F81" s="178"/>
      <c r="G81" s="179" t="s">
        <v>95</v>
      </c>
      <c r="H81" s="179"/>
      <c r="I81" s="179"/>
      <c r="J81" s="179"/>
      <c r="K81" s="179"/>
      <c r="L81" s="179"/>
      <c r="M81" s="179"/>
      <c r="N81" s="179">
        <v>7</v>
      </c>
      <c r="O81" s="179"/>
      <c r="P81" s="179"/>
      <c r="Q81" s="179"/>
      <c r="R81" s="179"/>
      <c r="S81" s="179"/>
      <c r="T81" s="179">
        <v>4</v>
      </c>
      <c r="U81" s="179"/>
      <c r="V81" s="179"/>
      <c r="W81" s="179"/>
      <c r="X81" s="179"/>
      <c r="Y81" s="179"/>
      <c r="Z81" s="180">
        <f t="shared" si="4"/>
        <v>0.5714285714285714</v>
      </c>
      <c r="AA81" s="180"/>
      <c r="AB81" s="180"/>
      <c r="AC81" s="180"/>
      <c r="AD81" s="180"/>
      <c r="AE81" s="180"/>
      <c r="AF81" s="181"/>
      <c r="AG81" s="182" t="s">
        <v>71</v>
      </c>
      <c r="AH81" s="183"/>
      <c r="AI81" s="183"/>
      <c r="AJ81" s="183"/>
      <c r="AK81" s="183"/>
      <c r="AL81" s="184"/>
    </row>
    <row r="82" spans="2:38" ht="16.2" x14ac:dyDescent="0.2">
      <c r="B82" s="178" t="s">
        <v>96</v>
      </c>
      <c r="C82" s="178"/>
      <c r="D82" s="178"/>
      <c r="E82" s="178"/>
      <c r="F82" s="178"/>
      <c r="G82" s="179" t="s">
        <v>97</v>
      </c>
      <c r="H82" s="179"/>
      <c r="I82" s="179"/>
      <c r="J82" s="179"/>
      <c r="K82" s="179"/>
      <c r="L82" s="179"/>
      <c r="M82" s="179"/>
      <c r="N82" s="179">
        <v>7</v>
      </c>
      <c r="O82" s="179"/>
      <c r="P82" s="179"/>
      <c r="Q82" s="179"/>
      <c r="R82" s="179"/>
      <c r="S82" s="179"/>
      <c r="T82" s="179">
        <v>4</v>
      </c>
      <c r="U82" s="179"/>
      <c r="V82" s="179"/>
      <c r="W82" s="179"/>
      <c r="X82" s="179"/>
      <c r="Y82" s="179"/>
      <c r="Z82" s="180">
        <f t="shared" si="4"/>
        <v>0.5714285714285714</v>
      </c>
      <c r="AA82" s="180"/>
      <c r="AB82" s="180"/>
      <c r="AC82" s="180"/>
      <c r="AD82" s="180"/>
      <c r="AE82" s="180"/>
      <c r="AF82" s="181"/>
      <c r="AG82" s="182" t="s">
        <v>71</v>
      </c>
      <c r="AH82" s="183"/>
      <c r="AI82" s="183"/>
      <c r="AJ82" s="183"/>
      <c r="AK82" s="183"/>
      <c r="AL82" s="184"/>
    </row>
    <row r="83" spans="2:38" ht="16.2" x14ac:dyDescent="0.2">
      <c r="B83" s="178"/>
      <c r="C83" s="178"/>
      <c r="D83" s="178"/>
      <c r="E83" s="178"/>
      <c r="F83" s="178"/>
      <c r="G83" s="179" t="s">
        <v>98</v>
      </c>
      <c r="H83" s="179"/>
      <c r="I83" s="179"/>
      <c r="J83" s="179"/>
      <c r="K83" s="179"/>
      <c r="L83" s="179"/>
      <c r="M83" s="179"/>
      <c r="N83" s="179">
        <v>7</v>
      </c>
      <c r="O83" s="179"/>
      <c r="P83" s="179"/>
      <c r="Q83" s="179"/>
      <c r="R83" s="179"/>
      <c r="S83" s="179"/>
      <c r="T83" s="179">
        <v>4</v>
      </c>
      <c r="U83" s="179"/>
      <c r="V83" s="179"/>
      <c r="W83" s="179"/>
      <c r="X83" s="179"/>
      <c r="Y83" s="179"/>
      <c r="Z83" s="180">
        <f t="shared" si="4"/>
        <v>0.5714285714285714</v>
      </c>
      <c r="AA83" s="180"/>
      <c r="AB83" s="180"/>
      <c r="AC83" s="180"/>
      <c r="AD83" s="180"/>
      <c r="AE83" s="180"/>
      <c r="AF83" s="181"/>
      <c r="AG83" s="182" t="s">
        <v>71</v>
      </c>
      <c r="AH83" s="183"/>
      <c r="AI83" s="183"/>
      <c r="AJ83" s="183"/>
      <c r="AK83" s="183"/>
      <c r="AL83" s="184"/>
    </row>
    <row r="84" spans="2:38" ht="16.2" x14ac:dyDescent="0.2">
      <c r="B84" s="178"/>
      <c r="C84" s="178"/>
      <c r="D84" s="178"/>
      <c r="E84" s="178"/>
      <c r="F84" s="178"/>
      <c r="G84" s="179" t="s">
        <v>99</v>
      </c>
      <c r="H84" s="179"/>
      <c r="I84" s="179"/>
      <c r="J84" s="179"/>
      <c r="K84" s="179"/>
      <c r="L84" s="179"/>
      <c r="M84" s="179"/>
      <c r="N84" s="179">
        <v>7</v>
      </c>
      <c r="O84" s="179"/>
      <c r="P84" s="179"/>
      <c r="Q84" s="179"/>
      <c r="R84" s="179"/>
      <c r="S84" s="179"/>
      <c r="T84" s="179">
        <v>4</v>
      </c>
      <c r="U84" s="179"/>
      <c r="V84" s="179"/>
      <c r="W84" s="179"/>
      <c r="X84" s="179"/>
      <c r="Y84" s="179"/>
      <c r="Z84" s="180">
        <f t="shared" si="4"/>
        <v>0.5714285714285714</v>
      </c>
      <c r="AA84" s="180"/>
      <c r="AB84" s="180"/>
      <c r="AC84" s="180"/>
      <c r="AD84" s="180"/>
      <c r="AE84" s="180"/>
      <c r="AF84" s="181"/>
      <c r="AG84" s="182" t="s">
        <v>71</v>
      </c>
      <c r="AH84" s="183"/>
      <c r="AI84" s="183"/>
      <c r="AJ84" s="183"/>
      <c r="AK84" s="183"/>
      <c r="AL84" s="184"/>
    </row>
    <row r="85" spans="2:38" ht="16.2" x14ac:dyDescent="0.2">
      <c r="B85" s="178" t="s">
        <v>100</v>
      </c>
      <c r="C85" s="178"/>
      <c r="D85" s="178"/>
      <c r="E85" s="178"/>
      <c r="F85" s="178"/>
      <c r="G85" s="179" t="s">
        <v>101</v>
      </c>
      <c r="H85" s="179"/>
      <c r="I85" s="179"/>
      <c r="J85" s="179"/>
      <c r="K85" s="179"/>
      <c r="L85" s="179"/>
      <c r="M85" s="179"/>
      <c r="N85" s="179"/>
      <c r="O85" s="179"/>
      <c r="P85" s="179"/>
      <c r="Q85" s="179"/>
      <c r="R85" s="179"/>
      <c r="S85" s="179"/>
      <c r="T85" s="179"/>
      <c r="U85" s="179"/>
      <c r="V85" s="179"/>
      <c r="W85" s="179"/>
      <c r="X85" s="179"/>
      <c r="Y85" s="179"/>
      <c r="Z85" s="180"/>
      <c r="AA85" s="180"/>
      <c r="AB85" s="180"/>
      <c r="AC85" s="180"/>
      <c r="AD85" s="180"/>
      <c r="AE85" s="180"/>
      <c r="AF85" s="181"/>
      <c r="AG85" s="182"/>
      <c r="AH85" s="183"/>
      <c r="AI85" s="183"/>
      <c r="AJ85" s="183"/>
      <c r="AK85" s="183"/>
      <c r="AL85" s="184"/>
    </row>
    <row r="86" spans="2:38" ht="16.8" thickBot="1" x14ac:dyDescent="0.25">
      <c r="B86" s="178" t="s">
        <v>102</v>
      </c>
      <c r="C86" s="178"/>
      <c r="D86" s="178"/>
      <c r="E86" s="178"/>
      <c r="F86" s="178"/>
      <c r="G86" s="179" t="s">
        <v>103</v>
      </c>
      <c r="H86" s="179"/>
      <c r="I86" s="179"/>
      <c r="J86" s="179"/>
      <c r="K86" s="179"/>
      <c r="L86" s="179"/>
      <c r="M86" s="179"/>
      <c r="N86" s="179"/>
      <c r="O86" s="179"/>
      <c r="P86" s="179"/>
      <c r="Q86" s="179"/>
      <c r="R86" s="179"/>
      <c r="S86" s="179"/>
      <c r="T86" s="179"/>
      <c r="U86" s="179"/>
      <c r="V86" s="179"/>
      <c r="W86" s="179"/>
      <c r="X86" s="179"/>
      <c r="Y86" s="179"/>
      <c r="Z86" s="180"/>
      <c r="AA86" s="180"/>
      <c r="AB86" s="180"/>
      <c r="AC86" s="180"/>
      <c r="AD86" s="180"/>
      <c r="AE86" s="180"/>
      <c r="AF86" s="207"/>
      <c r="AG86" s="194"/>
      <c r="AH86" s="195"/>
      <c r="AI86" s="195"/>
      <c r="AJ86" s="195"/>
      <c r="AK86" s="195"/>
      <c r="AL86" s="196"/>
    </row>
    <row r="87" spans="2:38" ht="16.2" x14ac:dyDescent="0.2">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5">
      <c r="B88" s="105" t="s">
        <v>116</v>
      </c>
      <c r="C88" s="106"/>
      <c r="D88" s="106"/>
      <c r="E88" s="106"/>
      <c r="F88" s="106"/>
      <c r="G88" s="2"/>
      <c r="H88" s="24"/>
      <c r="I88" s="24"/>
      <c r="J88" s="24"/>
      <c r="K88" s="24"/>
      <c r="L88" s="24"/>
      <c r="M88" s="24"/>
      <c r="T88" s="107"/>
      <c r="AG88" s="17"/>
    </row>
    <row r="89" spans="2:38" ht="16.2" x14ac:dyDescent="0.2">
      <c r="B89" s="201" t="s">
        <v>87</v>
      </c>
      <c r="C89" s="201"/>
      <c r="D89" s="201"/>
      <c r="E89" s="201"/>
      <c r="F89" s="201"/>
      <c r="G89" s="202" t="s">
        <v>88</v>
      </c>
      <c r="H89" s="202"/>
      <c r="I89" s="202"/>
      <c r="J89" s="202"/>
      <c r="K89" s="202"/>
      <c r="L89" s="202"/>
      <c r="M89" s="202"/>
      <c r="N89" s="202" t="s">
        <v>109</v>
      </c>
      <c r="O89" s="202"/>
      <c r="P89" s="202"/>
      <c r="Q89" s="202"/>
      <c r="R89" s="202"/>
      <c r="S89" s="202"/>
      <c r="T89" s="202" t="s">
        <v>110</v>
      </c>
      <c r="U89" s="202"/>
      <c r="V89" s="202"/>
      <c r="W89" s="202"/>
      <c r="X89" s="202"/>
      <c r="Y89" s="202"/>
      <c r="Z89" s="202" t="s">
        <v>111</v>
      </c>
      <c r="AA89" s="202"/>
      <c r="AB89" s="202"/>
      <c r="AC89" s="202"/>
      <c r="AD89" s="202"/>
      <c r="AE89" s="202"/>
      <c r="AF89" s="203"/>
      <c r="AG89" s="200" t="s">
        <v>107</v>
      </c>
      <c r="AH89" s="187"/>
      <c r="AI89" s="187"/>
      <c r="AJ89" s="187"/>
      <c r="AK89" s="187"/>
      <c r="AL89" s="188"/>
    </row>
    <row r="90" spans="2:38" ht="16.2" x14ac:dyDescent="0.2">
      <c r="B90" s="178" t="s">
        <v>92</v>
      </c>
      <c r="C90" s="178"/>
      <c r="D90" s="178"/>
      <c r="E90" s="178"/>
      <c r="F90" s="178"/>
      <c r="G90" s="179" t="s">
        <v>93</v>
      </c>
      <c r="H90" s="179"/>
      <c r="I90" s="179"/>
      <c r="J90" s="179"/>
      <c r="K90" s="179"/>
      <c r="L90" s="179"/>
      <c r="M90" s="179"/>
      <c r="N90" s="179">
        <v>30</v>
      </c>
      <c r="O90" s="179"/>
      <c r="P90" s="179"/>
      <c r="Q90" s="179"/>
      <c r="R90" s="179"/>
      <c r="S90" s="179"/>
      <c r="T90" s="179">
        <v>9</v>
      </c>
      <c r="U90" s="179"/>
      <c r="V90" s="179"/>
      <c r="W90" s="179"/>
      <c r="X90" s="179"/>
      <c r="Y90" s="179"/>
      <c r="Z90" s="180">
        <f t="shared" ref="Z90:Z96" si="5">T90/N90</f>
        <v>0.3</v>
      </c>
      <c r="AA90" s="180"/>
      <c r="AB90" s="180"/>
      <c r="AC90" s="180"/>
      <c r="AD90" s="180"/>
      <c r="AE90" s="180"/>
      <c r="AF90" s="181"/>
      <c r="AG90" s="197" t="s">
        <v>71</v>
      </c>
      <c r="AH90" s="198"/>
      <c r="AI90" s="198"/>
      <c r="AJ90" s="198"/>
      <c r="AK90" s="198"/>
      <c r="AL90" s="199"/>
    </row>
    <row r="91" spans="2:38" ht="16.2" x14ac:dyDescent="0.2">
      <c r="B91" s="178"/>
      <c r="C91" s="178"/>
      <c r="D91" s="178"/>
      <c r="E91" s="178"/>
      <c r="F91" s="178"/>
      <c r="G91" s="179" t="s">
        <v>94</v>
      </c>
      <c r="H91" s="179"/>
      <c r="I91" s="179"/>
      <c r="J91" s="179"/>
      <c r="K91" s="179"/>
      <c r="L91" s="179"/>
      <c r="M91" s="179"/>
      <c r="N91" s="179">
        <v>30</v>
      </c>
      <c r="O91" s="179"/>
      <c r="P91" s="179"/>
      <c r="Q91" s="179"/>
      <c r="R91" s="179"/>
      <c r="S91" s="179"/>
      <c r="T91" s="179">
        <v>9</v>
      </c>
      <c r="U91" s="179"/>
      <c r="V91" s="179"/>
      <c r="W91" s="179"/>
      <c r="X91" s="179"/>
      <c r="Y91" s="179"/>
      <c r="Z91" s="180">
        <f t="shared" si="5"/>
        <v>0.3</v>
      </c>
      <c r="AA91" s="180"/>
      <c r="AB91" s="180"/>
      <c r="AC91" s="180"/>
      <c r="AD91" s="180"/>
      <c r="AE91" s="180"/>
      <c r="AF91" s="181"/>
      <c r="AG91" s="197" t="s">
        <v>71</v>
      </c>
      <c r="AH91" s="198"/>
      <c r="AI91" s="198"/>
      <c r="AJ91" s="198"/>
      <c r="AK91" s="198"/>
      <c r="AL91" s="199"/>
    </row>
    <row r="92" spans="2:38" ht="16.2" x14ac:dyDescent="0.2">
      <c r="B92" s="178"/>
      <c r="C92" s="178"/>
      <c r="D92" s="178"/>
      <c r="E92" s="178"/>
      <c r="F92" s="178"/>
      <c r="G92" s="179" t="s">
        <v>95</v>
      </c>
      <c r="H92" s="179"/>
      <c r="I92" s="179"/>
      <c r="J92" s="179"/>
      <c r="K92" s="179"/>
      <c r="L92" s="179"/>
      <c r="M92" s="179"/>
      <c r="N92" s="179">
        <v>30</v>
      </c>
      <c r="O92" s="179"/>
      <c r="P92" s="179"/>
      <c r="Q92" s="179"/>
      <c r="R92" s="179"/>
      <c r="S92" s="179"/>
      <c r="T92" s="179">
        <v>9</v>
      </c>
      <c r="U92" s="179"/>
      <c r="V92" s="179"/>
      <c r="W92" s="179"/>
      <c r="X92" s="179"/>
      <c r="Y92" s="179"/>
      <c r="Z92" s="180">
        <f t="shared" si="5"/>
        <v>0.3</v>
      </c>
      <c r="AA92" s="180"/>
      <c r="AB92" s="180"/>
      <c r="AC92" s="180"/>
      <c r="AD92" s="180"/>
      <c r="AE92" s="180"/>
      <c r="AF92" s="181"/>
      <c r="AG92" s="197" t="s">
        <v>71</v>
      </c>
      <c r="AH92" s="198"/>
      <c r="AI92" s="198"/>
      <c r="AJ92" s="198"/>
      <c r="AK92" s="198"/>
      <c r="AL92" s="199"/>
    </row>
    <row r="93" spans="2:38" ht="16.2" x14ac:dyDescent="0.2">
      <c r="B93" s="178" t="s">
        <v>96</v>
      </c>
      <c r="C93" s="178"/>
      <c r="D93" s="178"/>
      <c r="E93" s="178"/>
      <c r="F93" s="178"/>
      <c r="G93" s="179" t="s">
        <v>97</v>
      </c>
      <c r="H93" s="179"/>
      <c r="I93" s="179"/>
      <c r="J93" s="179"/>
      <c r="K93" s="179"/>
      <c r="L93" s="179"/>
      <c r="M93" s="179"/>
      <c r="N93" s="208">
        <v>30</v>
      </c>
      <c r="O93" s="209"/>
      <c r="P93" s="209"/>
      <c r="Q93" s="209"/>
      <c r="R93" s="209"/>
      <c r="S93" s="210"/>
      <c r="T93" s="179">
        <v>9</v>
      </c>
      <c r="U93" s="179"/>
      <c r="V93" s="179"/>
      <c r="W93" s="179"/>
      <c r="X93" s="179"/>
      <c r="Y93" s="179"/>
      <c r="Z93" s="180">
        <f t="shared" si="5"/>
        <v>0.3</v>
      </c>
      <c r="AA93" s="180"/>
      <c r="AB93" s="180"/>
      <c r="AC93" s="180"/>
      <c r="AD93" s="180"/>
      <c r="AE93" s="180"/>
      <c r="AF93" s="181"/>
      <c r="AG93" s="197" t="s">
        <v>71</v>
      </c>
      <c r="AH93" s="198"/>
      <c r="AI93" s="198"/>
      <c r="AJ93" s="198"/>
      <c r="AK93" s="198"/>
      <c r="AL93" s="199"/>
    </row>
    <row r="94" spans="2:38" ht="16.2" x14ac:dyDescent="0.2">
      <c r="B94" s="178"/>
      <c r="C94" s="178"/>
      <c r="D94" s="178"/>
      <c r="E94" s="178"/>
      <c r="F94" s="178"/>
      <c r="G94" s="179" t="s">
        <v>98</v>
      </c>
      <c r="H94" s="179"/>
      <c r="I94" s="179"/>
      <c r="J94" s="179"/>
      <c r="K94" s="179"/>
      <c r="L94" s="179"/>
      <c r="M94" s="179"/>
      <c r="N94" s="208">
        <v>30</v>
      </c>
      <c r="O94" s="209"/>
      <c r="P94" s="209"/>
      <c r="Q94" s="209"/>
      <c r="R94" s="209"/>
      <c r="S94" s="210"/>
      <c r="T94" s="179">
        <v>9</v>
      </c>
      <c r="U94" s="179"/>
      <c r="V94" s="179"/>
      <c r="W94" s="179"/>
      <c r="X94" s="179"/>
      <c r="Y94" s="179"/>
      <c r="Z94" s="180">
        <f t="shared" si="5"/>
        <v>0.3</v>
      </c>
      <c r="AA94" s="180"/>
      <c r="AB94" s="180"/>
      <c r="AC94" s="180"/>
      <c r="AD94" s="180"/>
      <c r="AE94" s="180"/>
      <c r="AF94" s="181"/>
      <c r="AG94" s="197" t="s">
        <v>71</v>
      </c>
      <c r="AH94" s="198"/>
      <c r="AI94" s="198"/>
      <c r="AJ94" s="198"/>
      <c r="AK94" s="198"/>
      <c r="AL94" s="199"/>
    </row>
    <row r="95" spans="2:38" ht="16.2" x14ac:dyDescent="0.2">
      <c r="B95" s="178"/>
      <c r="C95" s="178"/>
      <c r="D95" s="178"/>
      <c r="E95" s="178"/>
      <c r="F95" s="178"/>
      <c r="G95" s="179" t="s">
        <v>99</v>
      </c>
      <c r="H95" s="179"/>
      <c r="I95" s="179"/>
      <c r="J95" s="179"/>
      <c r="K95" s="179"/>
      <c r="L95" s="179"/>
      <c r="M95" s="179"/>
      <c r="N95" s="208">
        <v>30</v>
      </c>
      <c r="O95" s="209"/>
      <c r="P95" s="209"/>
      <c r="Q95" s="209"/>
      <c r="R95" s="209"/>
      <c r="S95" s="210"/>
      <c r="T95" s="179">
        <v>9</v>
      </c>
      <c r="U95" s="179"/>
      <c r="V95" s="179"/>
      <c r="W95" s="179"/>
      <c r="X95" s="179"/>
      <c r="Y95" s="179"/>
      <c r="Z95" s="180">
        <f t="shared" si="5"/>
        <v>0.3</v>
      </c>
      <c r="AA95" s="180"/>
      <c r="AB95" s="180"/>
      <c r="AC95" s="180"/>
      <c r="AD95" s="180"/>
      <c r="AE95" s="180"/>
      <c r="AF95" s="181"/>
      <c r="AG95" s="197" t="s">
        <v>71</v>
      </c>
      <c r="AH95" s="198"/>
      <c r="AI95" s="198"/>
      <c r="AJ95" s="198"/>
      <c r="AK95" s="198"/>
      <c r="AL95" s="199"/>
    </row>
    <row r="96" spans="2:38" ht="16.2" x14ac:dyDescent="0.2">
      <c r="B96" s="178" t="s">
        <v>100</v>
      </c>
      <c r="C96" s="178"/>
      <c r="D96" s="178"/>
      <c r="E96" s="178"/>
      <c r="F96" s="178"/>
      <c r="G96" s="179" t="s">
        <v>101</v>
      </c>
      <c r="H96" s="179"/>
      <c r="I96" s="179"/>
      <c r="J96" s="179"/>
      <c r="K96" s="179"/>
      <c r="L96" s="179"/>
      <c r="M96" s="179"/>
      <c r="N96" s="179">
        <v>24</v>
      </c>
      <c r="O96" s="179"/>
      <c r="P96" s="179"/>
      <c r="Q96" s="179"/>
      <c r="R96" s="179"/>
      <c r="S96" s="179"/>
      <c r="T96" s="179">
        <v>6</v>
      </c>
      <c r="U96" s="179"/>
      <c r="V96" s="179"/>
      <c r="W96" s="179"/>
      <c r="X96" s="179"/>
      <c r="Y96" s="179"/>
      <c r="Z96" s="180">
        <f t="shared" si="5"/>
        <v>0.25</v>
      </c>
      <c r="AA96" s="180"/>
      <c r="AB96" s="180"/>
      <c r="AC96" s="180"/>
      <c r="AD96" s="180"/>
      <c r="AE96" s="180"/>
      <c r="AF96" s="181"/>
      <c r="AG96" s="197" t="s">
        <v>71</v>
      </c>
      <c r="AH96" s="198"/>
      <c r="AI96" s="198"/>
      <c r="AJ96" s="198"/>
      <c r="AK96" s="198"/>
      <c r="AL96" s="199"/>
    </row>
    <row r="97" spans="2:38" ht="16.8" thickBot="1" x14ac:dyDescent="0.25">
      <c r="B97" s="178" t="s">
        <v>102</v>
      </c>
      <c r="C97" s="178"/>
      <c r="D97" s="178"/>
      <c r="E97" s="178"/>
      <c r="F97" s="178"/>
      <c r="G97" s="179" t="s">
        <v>103</v>
      </c>
      <c r="H97" s="179"/>
      <c r="I97" s="179"/>
      <c r="J97" s="179"/>
      <c r="K97" s="179"/>
      <c r="L97" s="179"/>
      <c r="M97" s="179"/>
      <c r="N97" s="179"/>
      <c r="O97" s="179"/>
      <c r="P97" s="179"/>
      <c r="Q97" s="179"/>
      <c r="R97" s="179"/>
      <c r="S97" s="179"/>
      <c r="T97" s="179"/>
      <c r="U97" s="179"/>
      <c r="V97" s="179"/>
      <c r="W97" s="179"/>
      <c r="X97" s="179"/>
      <c r="Y97" s="179"/>
      <c r="Z97" s="180"/>
      <c r="AA97" s="180"/>
      <c r="AB97" s="180"/>
      <c r="AC97" s="180"/>
      <c r="AD97" s="180"/>
      <c r="AE97" s="180"/>
      <c r="AF97" s="207"/>
      <c r="AG97" s="204"/>
      <c r="AH97" s="205"/>
      <c r="AI97" s="205"/>
      <c r="AJ97" s="205"/>
      <c r="AK97" s="205"/>
      <c r="AL97" s="206"/>
    </row>
    <row r="98" spans="2:38" ht="16.2" x14ac:dyDescent="0.2">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5">
      <c r="B99" s="106" t="s">
        <v>117</v>
      </c>
      <c r="C99" s="106"/>
      <c r="D99" s="106"/>
      <c r="E99" s="106"/>
      <c r="F99" s="106"/>
      <c r="G99" s="2"/>
      <c r="H99" s="24"/>
      <c r="I99" s="24"/>
      <c r="J99" s="24"/>
      <c r="K99" s="24"/>
      <c r="L99" s="24"/>
      <c r="M99" s="24"/>
      <c r="T99" s="107"/>
      <c r="AG99" s="17"/>
    </row>
    <row r="100" spans="2:38" ht="16.2" x14ac:dyDescent="0.2">
      <c r="B100" s="201" t="s">
        <v>87</v>
      </c>
      <c r="C100" s="201"/>
      <c r="D100" s="201"/>
      <c r="E100" s="201"/>
      <c r="F100" s="201"/>
      <c r="G100" s="202" t="s">
        <v>88</v>
      </c>
      <c r="H100" s="202"/>
      <c r="I100" s="202"/>
      <c r="J100" s="202"/>
      <c r="K100" s="202"/>
      <c r="L100" s="202"/>
      <c r="M100" s="202"/>
      <c r="N100" s="202" t="s">
        <v>109</v>
      </c>
      <c r="O100" s="202"/>
      <c r="P100" s="202"/>
      <c r="Q100" s="202"/>
      <c r="R100" s="202"/>
      <c r="S100" s="202"/>
      <c r="T100" s="202" t="s">
        <v>110</v>
      </c>
      <c r="U100" s="202"/>
      <c r="V100" s="202"/>
      <c r="W100" s="202"/>
      <c r="X100" s="202"/>
      <c r="Y100" s="202"/>
      <c r="Z100" s="202" t="s">
        <v>111</v>
      </c>
      <c r="AA100" s="202"/>
      <c r="AB100" s="202"/>
      <c r="AC100" s="202"/>
      <c r="AD100" s="202"/>
      <c r="AE100" s="202"/>
      <c r="AF100" s="203"/>
      <c r="AG100" s="186" t="s">
        <v>91</v>
      </c>
      <c r="AH100" s="187"/>
      <c r="AI100" s="187"/>
      <c r="AJ100" s="187"/>
      <c r="AK100" s="187"/>
      <c r="AL100" s="188"/>
    </row>
    <row r="101" spans="2:38" ht="16.2" x14ac:dyDescent="0.2">
      <c r="B101" s="178" t="s">
        <v>92</v>
      </c>
      <c r="C101" s="178"/>
      <c r="D101" s="178"/>
      <c r="E101" s="178"/>
      <c r="F101" s="178"/>
      <c r="G101" s="179" t="s">
        <v>93</v>
      </c>
      <c r="H101" s="179"/>
      <c r="I101" s="179"/>
      <c r="J101" s="179"/>
      <c r="K101" s="179"/>
      <c r="L101" s="179"/>
      <c r="M101" s="179"/>
      <c r="N101" s="179">
        <v>7</v>
      </c>
      <c r="O101" s="179"/>
      <c r="P101" s="179"/>
      <c r="Q101" s="179"/>
      <c r="R101" s="179"/>
      <c r="S101" s="179"/>
      <c r="T101" s="179">
        <v>3</v>
      </c>
      <c r="U101" s="179"/>
      <c r="V101" s="179"/>
      <c r="W101" s="179"/>
      <c r="X101" s="179"/>
      <c r="Y101" s="179"/>
      <c r="Z101" s="180">
        <f t="shared" ref="Z101:Z106" si="6">T101/N101</f>
        <v>0.42857142857142855</v>
      </c>
      <c r="AA101" s="180"/>
      <c r="AB101" s="180"/>
      <c r="AC101" s="180"/>
      <c r="AD101" s="180"/>
      <c r="AE101" s="180"/>
      <c r="AF101" s="181"/>
      <c r="AG101" s="182" t="s">
        <v>71</v>
      </c>
      <c r="AH101" s="183"/>
      <c r="AI101" s="183"/>
      <c r="AJ101" s="183"/>
      <c r="AK101" s="183"/>
      <c r="AL101" s="184"/>
    </row>
    <row r="102" spans="2:38" ht="16.2" x14ac:dyDescent="0.2">
      <c r="B102" s="178"/>
      <c r="C102" s="178"/>
      <c r="D102" s="178"/>
      <c r="E102" s="178"/>
      <c r="F102" s="178"/>
      <c r="G102" s="179" t="s">
        <v>94</v>
      </c>
      <c r="H102" s="179"/>
      <c r="I102" s="179"/>
      <c r="J102" s="179"/>
      <c r="K102" s="179"/>
      <c r="L102" s="179"/>
      <c r="M102" s="179"/>
      <c r="N102" s="179">
        <v>7</v>
      </c>
      <c r="O102" s="179"/>
      <c r="P102" s="179"/>
      <c r="Q102" s="179"/>
      <c r="R102" s="179"/>
      <c r="S102" s="179"/>
      <c r="T102" s="179">
        <v>3</v>
      </c>
      <c r="U102" s="179"/>
      <c r="V102" s="179"/>
      <c r="W102" s="179"/>
      <c r="X102" s="179"/>
      <c r="Y102" s="179"/>
      <c r="Z102" s="180">
        <f t="shared" si="6"/>
        <v>0.42857142857142855</v>
      </c>
      <c r="AA102" s="180"/>
      <c r="AB102" s="180"/>
      <c r="AC102" s="180"/>
      <c r="AD102" s="180"/>
      <c r="AE102" s="180"/>
      <c r="AF102" s="181"/>
      <c r="AG102" s="182" t="s">
        <v>71</v>
      </c>
      <c r="AH102" s="183"/>
      <c r="AI102" s="183"/>
      <c r="AJ102" s="183"/>
      <c r="AK102" s="183"/>
      <c r="AL102" s="184"/>
    </row>
    <row r="103" spans="2:38" ht="16.2" x14ac:dyDescent="0.2">
      <c r="B103" s="178"/>
      <c r="C103" s="178"/>
      <c r="D103" s="178"/>
      <c r="E103" s="178"/>
      <c r="F103" s="178"/>
      <c r="G103" s="179" t="s">
        <v>95</v>
      </c>
      <c r="H103" s="179"/>
      <c r="I103" s="179"/>
      <c r="J103" s="179"/>
      <c r="K103" s="179"/>
      <c r="L103" s="179"/>
      <c r="M103" s="179"/>
      <c r="N103" s="179">
        <v>7</v>
      </c>
      <c r="O103" s="179"/>
      <c r="P103" s="179"/>
      <c r="Q103" s="179"/>
      <c r="R103" s="179"/>
      <c r="S103" s="179"/>
      <c r="T103" s="179">
        <v>3</v>
      </c>
      <c r="U103" s="179"/>
      <c r="V103" s="179"/>
      <c r="W103" s="179"/>
      <c r="X103" s="179"/>
      <c r="Y103" s="179"/>
      <c r="Z103" s="180">
        <f t="shared" si="6"/>
        <v>0.42857142857142855</v>
      </c>
      <c r="AA103" s="180"/>
      <c r="AB103" s="180"/>
      <c r="AC103" s="180"/>
      <c r="AD103" s="180"/>
      <c r="AE103" s="180"/>
      <c r="AF103" s="181"/>
      <c r="AG103" s="182" t="s">
        <v>71</v>
      </c>
      <c r="AH103" s="183"/>
      <c r="AI103" s="183"/>
      <c r="AJ103" s="183"/>
      <c r="AK103" s="183"/>
      <c r="AL103" s="184"/>
    </row>
    <row r="104" spans="2:38" ht="16.2" x14ac:dyDescent="0.2">
      <c r="B104" s="178" t="s">
        <v>96</v>
      </c>
      <c r="C104" s="178"/>
      <c r="D104" s="178"/>
      <c r="E104" s="178"/>
      <c r="F104" s="178"/>
      <c r="G104" s="179" t="s">
        <v>97</v>
      </c>
      <c r="H104" s="179"/>
      <c r="I104" s="179"/>
      <c r="J104" s="179"/>
      <c r="K104" s="179"/>
      <c r="L104" s="179"/>
      <c r="M104" s="179"/>
      <c r="N104" s="179">
        <v>7</v>
      </c>
      <c r="O104" s="179"/>
      <c r="P104" s="179"/>
      <c r="Q104" s="179"/>
      <c r="R104" s="179"/>
      <c r="S104" s="179"/>
      <c r="T104" s="179">
        <v>3</v>
      </c>
      <c r="U104" s="179"/>
      <c r="V104" s="179"/>
      <c r="W104" s="179"/>
      <c r="X104" s="179"/>
      <c r="Y104" s="179"/>
      <c r="Z104" s="180">
        <f t="shared" si="6"/>
        <v>0.42857142857142855</v>
      </c>
      <c r="AA104" s="180"/>
      <c r="AB104" s="180"/>
      <c r="AC104" s="180"/>
      <c r="AD104" s="180"/>
      <c r="AE104" s="180"/>
      <c r="AF104" s="181"/>
      <c r="AG104" s="182" t="s">
        <v>71</v>
      </c>
      <c r="AH104" s="183"/>
      <c r="AI104" s="183"/>
      <c r="AJ104" s="183"/>
      <c r="AK104" s="183"/>
      <c r="AL104" s="184"/>
    </row>
    <row r="105" spans="2:38" ht="16.2" x14ac:dyDescent="0.2">
      <c r="B105" s="178"/>
      <c r="C105" s="178"/>
      <c r="D105" s="178"/>
      <c r="E105" s="178"/>
      <c r="F105" s="178"/>
      <c r="G105" s="179" t="s">
        <v>98</v>
      </c>
      <c r="H105" s="179"/>
      <c r="I105" s="179"/>
      <c r="J105" s="179"/>
      <c r="K105" s="179"/>
      <c r="L105" s="179"/>
      <c r="M105" s="179"/>
      <c r="N105" s="179">
        <v>7</v>
      </c>
      <c r="O105" s="179"/>
      <c r="P105" s="179"/>
      <c r="Q105" s="179"/>
      <c r="R105" s="179"/>
      <c r="S105" s="179"/>
      <c r="T105" s="179">
        <v>3</v>
      </c>
      <c r="U105" s="179"/>
      <c r="V105" s="179"/>
      <c r="W105" s="179"/>
      <c r="X105" s="179"/>
      <c r="Y105" s="179"/>
      <c r="Z105" s="180">
        <f t="shared" si="6"/>
        <v>0.42857142857142855</v>
      </c>
      <c r="AA105" s="180"/>
      <c r="AB105" s="180"/>
      <c r="AC105" s="180"/>
      <c r="AD105" s="180"/>
      <c r="AE105" s="180"/>
      <c r="AF105" s="181"/>
      <c r="AG105" s="182" t="s">
        <v>71</v>
      </c>
      <c r="AH105" s="183"/>
      <c r="AI105" s="183"/>
      <c r="AJ105" s="183"/>
      <c r="AK105" s="183"/>
      <c r="AL105" s="184"/>
    </row>
    <row r="106" spans="2:38" ht="16.2" x14ac:dyDescent="0.2">
      <c r="B106" s="178"/>
      <c r="C106" s="178"/>
      <c r="D106" s="178"/>
      <c r="E106" s="178"/>
      <c r="F106" s="178"/>
      <c r="G106" s="179" t="s">
        <v>99</v>
      </c>
      <c r="H106" s="179"/>
      <c r="I106" s="179"/>
      <c r="J106" s="179"/>
      <c r="K106" s="179"/>
      <c r="L106" s="179"/>
      <c r="M106" s="179"/>
      <c r="N106" s="179">
        <v>7</v>
      </c>
      <c r="O106" s="179"/>
      <c r="P106" s="179"/>
      <c r="Q106" s="179"/>
      <c r="R106" s="179"/>
      <c r="S106" s="179"/>
      <c r="T106" s="179">
        <v>3</v>
      </c>
      <c r="U106" s="179"/>
      <c r="V106" s="179"/>
      <c r="W106" s="179"/>
      <c r="X106" s="179"/>
      <c r="Y106" s="179"/>
      <c r="Z106" s="180">
        <f t="shared" si="6"/>
        <v>0.42857142857142855</v>
      </c>
      <c r="AA106" s="180"/>
      <c r="AB106" s="180"/>
      <c r="AC106" s="180"/>
      <c r="AD106" s="180"/>
      <c r="AE106" s="180"/>
      <c r="AF106" s="181"/>
      <c r="AG106" s="182" t="s">
        <v>71</v>
      </c>
      <c r="AH106" s="183"/>
      <c r="AI106" s="183"/>
      <c r="AJ106" s="183"/>
      <c r="AK106" s="183"/>
      <c r="AL106" s="184"/>
    </row>
    <row r="107" spans="2:38" ht="16.2" x14ac:dyDescent="0.2">
      <c r="B107" s="178" t="s">
        <v>100</v>
      </c>
      <c r="C107" s="178"/>
      <c r="D107" s="178"/>
      <c r="E107" s="178"/>
      <c r="F107" s="178"/>
      <c r="G107" s="179" t="s">
        <v>101</v>
      </c>
      <c r="H107" s="179"/>
      <c r="I107" s="179"/>
      <c r="J107" s="179"/>
      <c r="K107" s="179"/>
      <c r="L107" s="179"/>
      <c r="M107" s="179"/>
      <c r="N107" s="179"/>
      <c r="O107" s="179"/>
      <c r="P107" s="179"/>
      <c r="Q107" s="179"/>
      <c r="R107" s="179"/>
      <c r="S107" s="179"/>
      <c r="T107" s="179"/>
      <c r="U107" s="179"/>
      <c r="V107" s="179"/>
      <c r="W107" s="179"/>
      <c r="X107" s="179"/>
      <c r="Y107" s="179"/>
      <c r="Z107" s="180"/>
      <c r="AA107" s="180"/>
      <c r="AB107" s="180"/>
      <c r="AC107" s="180"/>
      <c r="AD107" s="180"/>
      <c r="AE107" s="180"/>
      <c r="AF107" s="181"/>
      <c r="AG107" s="182"/>
      <c r="AH107" s="183"/>
      <c r="AI107" s="183"/>
      <c r="AJ107" s="183"/>
      <c r="AK107" s="183"/>
      <c r="AL107" s="184"/>
    </row>
    <row r="108" spans="2:38" ht="16.8" thickBot="1" x14ac:dyDescent="0.25">
      <c r="B108" s="178" t="s">
        <v>102</v>
      </c>
      <c r="C108" s="178"/>
      <c r="D108" s="178"/>
      <c r="E108" s="178"/>
      <c r="F108" s="178"/>
      <c r="G108" s="179" t="s">
        <v>103</v>
      </c>
      <c r="H108" s="179"/>
      <c r="I108" s="179"/>
      <c r="J108" s="179"/>
      <c r="K108" s="179"/>
      <c r="L108" s="179"/>
      <c r="M108" s="179"/>
      <c r="N108" s="179"/>
      <c r="O108" s="179"/>
      <c r="P108" s="179"/>
      <c r="Q108" s="179"/>
      <c r="R108" s="179"/>
      <c r="S108" s="179"/>
      <c r="T108" s="179"/>
      <c r="U108" s="179"/>
      <c r="V108" s="179"/>
      <c r="W108" s="179"/>
      <c r="X108" s="179"/>
      <c r="Y108" s="179"/>
      <c r="Z108" s="180"/>
      <c r="AA108" s="180"/>
      <c r="AB108" s="180"/>
      <c r="AC108" s="180"/>
      <c r="AD108" s="180"/>
      <c r="AE108" s="180"/>
      <c r="AF108" s="207"/>
      <c r="AG108" s="194"/>
      <c r="AH108" s="195"/>
      <c r="AI108" s="195"/>
      <c r="AJ108" s="195"/>
      <c r="AK108" s="195"/>
      <c r="AL108" s="196"/>
    </row>
    <row r="109" spans="2:38" ht="16.2" x14ac:dyDescent="0.2">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5">
      <c r="B110" s="106" t="s">
        <v>118</v>
      </c>
      <c r="C110" s="106"/>
      <c r="D110" s="106"/>
      <c r="E110" s="106"/>
      <c r="F110" s="106"/>
      <c r="G110" s="2"/>
      <c r="H110" s="24"/>
      <c r="I110" s="24"/>
      <c r="J110" s="24"/>
      <c r="K110" s="24"/>
      <c r="L110" s="24"/>
      <c r="M110" s="24"/>
      <c r="T110" s="107"/>
      <c r="AG110" s="17"/>
    </row>
    <row r="111" spans="2:38" ht="16.2" x14ac:dyDescent="0.2">
      <c r="B111" s="201" t="s">
        <v>87</v>
      </c>
      <c r="C111" s="201"/>
      <c r="D111" s="201"/>
      <c r="E111" s="201"/>
      <c r="F111" s="201"/>
      <c r="G111" s="202" t="s">
        <v>88</v>
      </c>
      <c r="H111" s="202"/>
      <c r="I111" s="202"/>
      <c r="J111" s="202"/>
      <c r="K111" s="202"/>
      <c r="L111" s="202"/>
      <c r="M111" s="202"/>
      <c r="N111" s="202" t="s">
        <v>109</v>
      </c>
      <c r="O111" s="202"/>
      <c r="P111" s="202"/>
      <c r="Q111" s="202"/>
      <c r="R111" s="202"/>
      <c r="S111" s="202"/>
      <c r="T111" s="202" t="s">
        <v>110</v>
      </c>
      <c r="U111" s="202"/>
      <c r="V111" s="202"/>
      <c r="W111" s="202"/>
      <c r="X111" s="202"/>
      <c r="Y111" s="202"/>
      <c r="Z111" s="202" t="s">
        <v>111</v>
      </c>
      <c r="AA111" s="202"/>
      <c r="AB111" s="202"/>
      <c r="AC111" s="202"/>
      <c r="AD111" s="202"/>
      <c r="AE111" s="202"/>
      <c r="AF111" s="203"/>
      <c r="AG111" s="186" t="s">
        <v>91</v>
      </c>
      <c r="AH111" s="187"/>
      <c r="AI111" s="187"/>
      <c r="AJ111" s="187"/>
      <c r="AK111" s="187"/>
      <c r="AL111" s="188"/>
    </row>
    <row r="112" spans="2:38" ht="16.2" x14ac:dyDescent="0.2">
      <c r="B112" s="178" t="s">
        <v>92</v>
      </c>
      <c r="C112" s="178"/>
      <c r="D112" s="178"/>
      <c r="E112" s="178"/>
      <c r="F112" s="178"/>
      <c r="G112" s="179" t="s">
        <v>93</v>
      </c>
      <c r="H112" s="179"/>
      <c r="I112" s="179"/>
      <c r="J112" s="179"/>
      <c r="K112" s="179"/>
      <c r="L112" s="179"/>
      <c r="M112" s="179"/>
      <c r="N112" s="179">
        <v>7</v>
      </c>
      <c r="O112" s="179"/>
      <c r="P112" s="179"/>
      <c r="Q112" s="179"/>
      <c r="R112" s="179"/>
      <c r="S112" s="179"/>
      <c r="T112" s="179">
        <v>2</v>
      </c>
      <c r="U112" s="179"/>
      <c r="V112" s="179"/>
      <c r="W112" s="179"/>
      <c r="X112" s="179"/>
      <c r="Y112" s="179"/>
      <c r="Z112" s="180">
        <f t="shared" ref="Z112:Z117" si="7">T112/N112</f>
        <v>0.2857142857142857</v>
      </c>
      <c r="AA112" s="180"/>
      <c r="AB112" s="180"/>
      <c r="AC112" s="180"/>
      <c r="AD112" s="180"/>
      <c r="AE112" s="180"/>
      <c r="AF112" s="181"/>
      <c r="AG112" s="182" t="s">
        <v>71</v>
      </c>
      <c r="AH112" s="183"/>
      <c r="AI112" s="183"/>
      <c r="AJ112" s="183"/>
      <c r="AK112" s="183"/>
      <c r="AL112" s="184"/>
    </row>
    <row r="113" spans="2:38" ht="16.2" x14ac:dyDescent="0.2">
      <c r="B113" s="178"/>
      <c r="C113" s="178"/>
      <c r="D113" s="178"/>
      <c r="E113" s="178"/>
      <c r="F113" s="178"/>
      <c r="G113" s="179" t="s">
        <v>94</v>
      </c>
      <c r="H113" s="179"/>
      <c r="I113" s="179"/>
      <c r="J113" s="179"/>
      <c r="K113" s="179"/>
      <c r="L113" s="179"/>
      <c r="M113" s="179"/>
      <c r="N113" s="179">
        <v>7</v>
      </c>
      <c r="O113" s="179"/>
      <c r="P113" s="179"/>
      <c r="Q113" s="179"/>
      <c r="R113" s="179"/>
      <c r="S113" s="179"/>
      <c r="T113" s="179">
        <v>2</v>
      </c>
      <c r="U113" s="179"/>
      <c r="V113" s="179"/>
      <c r="W113" s="179"/>
      <c r="X113" s="179"/>
      <c r="Y113" s="179"/>
      <c r="Z113" s="180">
        <f t="shared" si="7"/>
        <v>0.2857142857142857</v>
      </c>
      <c r="AA113" s="180"/>
      <c r="AB113" s="180"/>
      <c r="AC113" s="180"/>
      <c r="AD113" s="180"/>
      <c r="AE113" s="180"/>
      <c r="AF113" s="181"/>
      <c r="AG113" s="182" t="s">
        <v>71</v>
      </c>
      <c r="AH113" s="183"/>
      <c r="AI113" s="183"/>
      <c r="AJ113" s="183"/>
      <c r="AK113" s="183"/>
      <c r="AL113" s="184"/>
    </row>
    <row r="114" spans="2:38" ht="16.2" x14ac:dyDescent="0.2">
      <c r="B114" s="178"/>
      <c r="C114" s="178"/>
      <c r="D114" s="178"/>
      <c r="E114" s="178"/>
      <c r="F114" s="178"/>
      <c r="G114" s="179" t="s">
        <v>95</v>
      </c>
      <c r="H114" s="179"/>
      <c r="I114" s="179"/>
      <c r="J114" s="179"/>
      <c r="K114" s="179"/>
      <c r="L114" s="179"/>
      <c r="M114" s="179"/>
      <c r="N114" s="179">
        <v>7</v>
      </c>
      <c r="O114" s="179"/>
      <c r="P114" s="179"/>
      <c r="Q114" s="179"/>
      <c r="R114" s="179"/>
      <c r="S114" s="179"/>
      <c r="T114" s="179">
        <v>2</v>
      </c>
      <c r="U114" s="179"/>
      <c r="V114" s="179"/>
      <c r="W114" s="179"/>
      <c r="X114" s="179"/>
      <c r="Y114" s="179"/>
      <c r="Z114" s="180">
        <f t="shared" si="7"/>
        <v>0.2857142857142857</v>
      </c>
      <c r="AA114" s="180"/>
      <c r="AB114" s="180"/>
      <c r="AC114" s="180"/>
      <c r="AD114" s="180"/>
      <c r="AE114" s="180"/>
      <c r="AF114" s="181"/>
      <c r="AG114" s="182" t="s">
        <v>71</v>
      </c>
      <c r="AH114" s="183"/>
      <c r="AI114" s="183"/>
      <c r="AJ114" s="183"/>
      <c r="AK114" s="183"/>
      <c r="AL114" s="184"/>
    </row>
    <row r="115" spans="2:38" ht="16.2" x14ac:dyDescent="0.2">
      <c r="B115" s="178" t="s">
        <v>96</v>
      </c>
      <c r="C115" s="178"/>
      <c r="D115" s="178"/>
      <c r="E115" s="178"/>
      <c r="F115" s="178"/>
      <c r="G115" s="179" t="s">
        <v>97</v>
      </c>
      <c r="H115" s="179"/>
      <c r="I115" s="179"/>
      <c r="J115" s="179"/>
      <c r="K115" s="179"/>
      <c r="L115" s="179"/>
      <c r="M115" s="179"/>
      <c r="N115" s="179">
        <v>7</v>
      </c>
      <c r="O115" s="179"/>
      <c r="P115" s="179"/>
      <c r="Q115" s="179"/>
      <c r="R115" s="179"/>
      <c r="S115" s="179"/>
      <c r="T115" s="179">
        <v>2</v>
      </c>
      <c r="U115" s="179"/>
      <c r="V115" s="179"/>
      <c r="W115" s="179"/>
      <c r="X115" s="179"/>
      <c r="Y115" s="179"/>
      <c r="Z115" s="180">
        <f t="shared" si="7"/>
        <v>0.2857142857142857</v>
      </c>
      <c r="AA115" s="180"/>
      <c r="AB115" s="180"/>
      <c r="AC115" s="180"/>
      <c r="AD115" s="180"/>
      <c r="AE115" s="180"/>
      <c r="AF115" s="181"/>
      <c r="AG115" s="182" t="s">
        <v>71</v>
      </c>
      <c r="AH115" s="183"/>
      <c r="AI115" s="183"/>
      <c r="AJ115" s="183"/>
      <c r="AK115" s="183"/>
      <c r="AL115" s="184"/>
    </row>
    <row r="116" spans="2:38" ht="16.2" x14ac:dyDescent="0.2">
      <c r="B116" s="178"/>
      <c r="C116" s="178"/>
      <c r="D116" s="178"/>
      <c r="E116" s="178"/>
      <c r="F116" s="178"/>
      <c r="G116" s="179" t="s">
        <v>98</v>
      </c>
      <c r="H116" s="179"/>
      <c r="I116" s="179"/>
      <c r="J116" s="179"/>
      <c r="K116" s="179"/>
      <c r="L116" s="179"/>
      <c r="M116" s="179"/>
      <c r="N116" s="179">
        <v>7</v>
      </c>
      <c r="O116" s="179"/>
      <c r="P116" s="179"/>
      <c r="Q116" s="179"/>
      <c r="R116" s="179"/>
      <c r="S116" s="179"/>
      <c r="T116" s="179">
        <v>2</v>
      </c>
      <c r="U116" s="179"/>
      <c r="V116" s="179"/>
      <c r="W116" s="179"/>
      <c r="X116" s="179"/>
      <c r="Y116" s="179"/>
      <c r="Z116" s="180">
        <f t="shared" si="7"/>
        <v>0.2857142857142857</v>
      </c>
      <c r="AA116" s="180"/>
      <c r="AB116" s="180"/>
      <c r="AC116" s="180"/>
      <c r="AD116" s="180"/>
      <c r="AE116" s="180"/>
      <c r="AF116" s="181"/>
      <c r="AG116" s="182" t="s">
        <v>71</v>
      </c>
      <c r="AH116" s="183"/>
      <c r="AI116" s="183"/>
      <c r="AJ116" s="183"/>
      <c r="AK116" s="183"/>
      <c r="AL116" s="184"/>
    </row>
    <row r="117" spans="2:38" ht="16.2" x14ac:dyDescent="0.2">
      <c r="B117" s="178"/>
      <c r="C117" s="178"/>
      <c r="D117" s="178"/>
      <c r="E117" s="178"/>
      <c r="F117" s="178"/>
      <c r="G117" s="179" t="s">
        <v>99</v>
      </c>
      <c r="H117" s="179"/>
      <c r="I117" s="179"/>
      <c r="J117" s="179"/>
      <c r="K117" s="179"/>
      <c r="L117" s="179"/>
      <c r="M117" s="179"/>
      <c r="N117" s="179">
        <v>7</v>
      </c>
      <c r="O117" s="179"/>
      <c r="P117" s="179"/>
      <c r="Q117" s="179"/>
      <c r="R117" s="179"/>
      <c r="S117" s="179"/>
      <c r="T117" s="179">
        <v>2</v>
      </c>
      <c r="U117" s="179"/>
      <c r="V117" s="179"/>
      <c r="W117" s="179"/>
      <c r="X117" s="179"/>
      <c r="Y117" s="179"/>
      <c r="Z117" s="180">
        <f t="shared" si="7"/>
        <v>0.2857142857142857</v>
      </c>
      <c r="AA117" s="180"/>
      <c r="AB117" s="180"/>
      <c r="AC117" s="180"/>
      <c r="AD117" s="180"/>
      <c r="AE117" s="180"/>
      <c r="AF117" s="181"/>
      <c r="AG117" s="182" t="s">
        <v>71</v>
      </c>
      <c r="AH117" s="183"/>
      <c r="AI117" s="183"/>
      <c r="AJ117" s="183"/>
      <c r="AK117" s="183"/>
      <c r="AL117" s="184"/>
    </row>
    <row r="118" spans="2:38" ht="16.2" x14ac:dyDescent="0.2">
      <c r="B118" s="178" t="s">
        <v>100</v>
      </c>
      <c r="C118" s="178"/>
      <c r="D118" s="178"/>
      <c r="E118" s="178"/>
      <c r="F118" s="178"/>
      <c r="G118" s="179" t="s">
        <v>101</v>
      </c>
      <c r="H118" s="179"/>
      <c r="I118" s="179"/>
      <c r="J118" s="179"/>
      <c r="K118" s="179"/>
      <c r="L118" s="179"/>
      <c r="M118" s="179"/>
      <c r="N118" s="179"/>
      <c r="O118" s="179"/>
      <c r="P118" s="179"/>
      <c r="Q118" s="179"/>
      <c r="R118" s="179"/>
      <c r="S118" s="179"/>
      <c r="T118" s="179"/>
      <c r="U118" s="179"/>
      <c r="V118" s="179"/>
      <c r="W118" s="179"/>
      <c r="X118" s="179"/>
      <c r="Y118" s="179"/>
      <c r="Z118" s="180"/>
      <c r="AA118" s="180"/>
      <c r="AB118" s="180"/>
      <c r="AC118" s="180"/>
      <c r="AD118" s="180"/>
      <c r="AE118" s="180"/>
      <c r="AF118" s="181"/>
      <c r="AG118" s="182"/>
      <c r="AH118" s="183"/>
      <c r="AI118" s="183"/>
      <c r="AJ118" s="183"/>
      <c r="AK118" s="183"/>
      <c r="AL118" s="184"/>
    </row>
    <row r="119" spans="2:38" ht="16.8" thickBot="1" x14ac:dyDescent="0.25">
      <c r="B119" s="178" t="s">
        <v>102</v>
      </c>
      <c r="C119" s="178"/>
      <c r="D119" s="178"/>
      <c r="E119" s="178"/>
      <c r="F119" s="178"/>
      <c r="G119" s="179" t="s">
        <v>103</v>
      </c>
      <c r="H119" s="179"/>
      <c r="I119" s="179"/>
      <c r="J119" s="179"/>
      <c r="K119" s="179"/>
      <c r="L119" s="179"/>
      <c r="M119" s="179"/>
      <c r="N119" s="179">
        <v>4</v>
      </c>
      <c r="O119" s="179"/>
      <c r="P119" s="179"/>
      <c r="Q119" s="179"/>
      <c r="R119" s="179"/>
      <c r="S119" s="179"/>
      <c r="T119" s="179">
        <v>2</v>
      </c>
      <c r="U119" s="179"/>
      <c r="V119" s="179"/>
      <c r="W119" s="179"/>
      <c r="X119" s="179"/>
      <c r="Y119" s="179"/>
      <c r="Z119" s="180">
        <f t="shared" ref="Z119" si="8">T119/N119</f>
        <v>0.5</v>
      </c>
      <c r="AA119" s="180"/>
      <c r="AB119" s="180"/>
      <c r="AC119" s="180"/>
      <c r="AD119" s="180"/>
      <c r="AE119" s="180"/>
      <c r="AF119" s="181"/>
      <c r="AG119" s="194" t="s">
        <v>71</v>
      </c>
      <c r="AH119" s="195"/>
      <c r="AI119" s="195"/>
      <c r="AJ119" s="195"/>
      <c r="AK119" s="195"/>
      <c r="AL119" s="196"/>
    </row>
    <row r="120" spans="2:38" ht="16.2" x14ac:dyDescent="0.2">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5">
      <c r="B121" s="106" t="s">
        <v>119</v>
      </c>
      <c r="C121" s="106"/>
      <c r="D121" s="106"/>
      <c r="E121" s="106"/>
      <c r="F121" s="106"/>
      <c r="G121" s="2"/>
      <c r="H121" s="24"/>
      <c r="I121" s="24"/>
      <c r="J121" s="24"/>
      <c r="K121" s="24"/>
      <c r="L121" s="24"/>
      <c r="M121" s="24"/>
      <c r="T121" s="107"/>
      <c r="AG121" s="17"/>
    </row>
    <row r="122" spans="2:38" ht="16.2" x14ac:dyDescent="0.2">
      <c r="B122" s="201" t="s">
        <v>87</v>
      </c>
      <c r="C122" s="201"/>
      <c r="D122" s="201"/>
      <c r="E122" s="201"/>
      <c r="F122" s="201"/>
      <c r="G122" s="202" t="s">
        <v>88</v>
      </c>
      <c r="H122" s="202"/>
      <c r="I122" s="202"/>
      <c r="J122" s="202"/>
      <c r="K122" s="202"/>
      <c r="L122" s="202"/>
      <c r="M122" s="202"/>
      <c r="N122" s="202" t="s">
        <v>109</v>
      </c>
      <c r="O122" s="202"/>
      <c r="P122" s="202"/>
      <c r="Q122" s="202"/>
      <c r="R122" s="202"/>
      <c r="S122" s="202"/>
      <c r="T122" s="202" t="s">
        <v>110</v>
      </c>
      <c r="U122" s="202"/>
      <c r="V122" s="202"/>
      <c r="W122" s="202"/>
      <c r="X122" s="202"/>
      <c r="Y122" s="202"/>
      <c r="Z122" s="202" t="s">
        <v>111</v>
      </c>
      <c r="AA122" s="202"/>
      <c r="AB122" s="202"/>
      <c r="AC122" s="202"/>
      <c r="AD122" s="202"/>
      <c r="AE122" s="202"/>
      <c r="AF122" s="203"/>
      <c r="AG122" s="186" t="s">
        <v>91</v>
      </c>
      <c r="AH122" s="187"/>
      <c r="AI122" s="187"/>
      <c r="AJ122" s="187"/>
      <c r="AK122" s="187"/>
      <c r="AL122" s="188"/>
    </row>
    <row r="123" spans="2:38" ht="16.2" x14ac:dyDescent="0.2">
      <c r="B123" s="178" t="s">
        <v>92</v>
      </c>
      <c r="C123" s="178"/>
      <c r="D123" s="178"/>
      <c r="E123" s="178"/>
      <c r="F123" s="178"/>
      <c r="G123" s="179" t="s">
        <v>93</v>
      </c>
      <c r="H123" s="179"/>
      <c r="I123" s="179"/>
      <c r="J123" s="179"/>
      <c r="K123" s="179"/>
      <c r="L123" s="179"/>
      <c r="M123" s="179"/>
      <c r="N123" s="179">
        <v>7</v>
      </c>
      <c r="O123" s="179"/>
      <c r="P123" s="179"/>
      <c r="Q123" s="179"/>
      <c r="R123" s="179"/>
      <c r="S123" s="179"/>
      <c r="T123" s="179">
        <v>2</v>
      </c>
      <c r="U123" s="179"/>
      <c r="V123" s="179"/>
      <c r="W123" s="179"/>
      <c r="X123" s="179"/>
      <c r="Y123" s="179"/>
      <c r="Z123" s="180">
        <f t="shared" ref="Z123:Z128" si="9">T123/N123</f>
        <v>0.2857142857142857</v>
      </c>
      <c r="AA123" s="180"/>
      <c r="AB123" s="180"/>
      <c r="AC123" s="180"/>
      <c r="AD123" s="180"/>
      <c r="AE123" s="180"/>
      <c r="AF123" s="181"/>
      <c r="AG123" s="182" t="s">
        <v>71</v>
      </c>
      <c r="AH123" s="183"/>
      <c r="AI123" s="183"/>
      <c r="AJ123" s="183"/>
      <c r="AK123" s="183"/>
      <c r="AL123" s="184"/>
    </row>
    <row r="124" spans="2:38" ht="16.2" x14ac:dyDescent="0.2">
      <c r="B124" s="178"/>
      <c r="C124" s="178"/>
      <c r="D124" s="178"/>
      <c r="E124" s="178"/>
      <c r="F124" s="178"/>
      <c r="G124" s="179" t="s">
        <v>94</v>
      </c>
      <c r="H124" s="179"/>
      <c r="I124" s="179"/>
      <c r="J124" s="179"/>
      <c r="K124" s="179"/>
      <c r="L124" s="179"/>
      <c r="M124" s="179"/>
      <c r="N124" s="179">
        <v>7</v>
      </c>
      <c r="O124" s="179"/>
      <c r="P124" s="179"/>
      <c r="Q124" s="179"/>
      <c r="R124" s="179"/>
      <c r="S124" s="179"/>
      <c r="T124" s="179">
        <v>2</v>
      </c>
      <c r="U124" s="179"/>
      <c r="V124" s="179"/>
      <c r="W124" s="179"/>
      <c r="X124" s="179"/>
      <c r="Y124" s="179"/>
      <c r="Z124" s="180">
        <f t="shared" si="9"/>
        <v>0.2857142857142857</v>
      </c>
      <c r="AA124" s="180"/>
      <c r="AB124" s="180"/>
      <c r="AC124" s="180"/>
      <c r="AD124" s="180"/>
      <c r="AE124" s="180"/>
      <c r="AF124" s="181"/>
      <c r="AG124" s="182" t="s">
        <v>71</v>
      </c>
      <c r="AH124" s="183"/>
      <c r="AI124" s="183"/>
      <c r="AJ124" s="183"/>
      <c r="AK124" s="183"/>
      <c r="AL124" s="184"/>
    </row>
    <row r="125" spans="2:38" ht="16.2" x14ac:dyDescent="0.2">
      <c r="B125" s="178"/>
      <c r="C125" s="178"/>
      <c r="D125" s="178"/>
      <c r="E125" s="178"/>
      <c r="F125" s="178"/>
      <c r="G125" s="179" t="s">
        <v>95</v>
      </c>
      <c r="H125" s="179"/>
      <c r="I125" s="179"/>
      <c r="J125" s="179"/>
      <c r="K125" s="179"/>
      <c r="L125" s="179"/>
      <c r="M125" s="179"/>
      <c r="N125" s="179">
        <v>7</v>
      </c>
      <c r="O125" s="179"/>
      <c r="P125" s="179"/>
      <c r="Q125" s="179"/>
      <c r="R125" s="179"/>
      <c r="S125" s="179"/>
      <c r="T125" s="179">
        <v>2</v>
      </c>
      <c r="U125" s="179"/>
      <c r="V125" s="179"/>
      <c r="W125" s="179"/>
      <c r="X125" s="179"/>
      <c r="Y125" s="179"/>
      <c r="Z125" s="180">
        <f t="shared" si="9"/>
        <v>0.2857142857142857</v>
      </c>
      <c r="AA125" s="180"/>
      <c r="AB125" s="180"/>
      <c r="AC125" s="180"/>
      <c r="AD125" s="180"/>
      <c r="AE125" s="180"/>
      <c r="AF125" s="181"/>
      <c r="AG125" s="182" t="s">
        <v>71</v>
      </c>
      <c r="AH125" s="183"/>
      <c r="AI125" s="183"/>
      <c r="AJ125" s="183"/>
      <c r="AK125" s="183"/>
      <c r="AL125" s="184"/>
    </row>
    <row r="126" spans="2:38" ht="16.2" x14ac:dyDescent="0.2">
      <c r="B126" s="178" t="s">
        <v>96</v>
      </c>
      <c r="C126" s="178"/>
      <c r="D126" s="178"/>
      <c r="E126" s="178"/>
      <c r="F126" s="178"/>
      <c r="G126" s="179" t="s">
        <v>97</v>
      </c>
      <c r="H126" s="179"/>
      <c r="I126" s="179"/>
      <c r="J126" s="179"/>
      <c r="K126" s="179"/>
      <c r="L126" s="179"/>
      <c r="M126" s="179"/>
      <c r="N126" s="179">
        <v>7</v>
      </c>
      <c r="O126" s="179"/>
      <c r="P126" s="179"/>
      <c r="Q126" s="179"/>
      <c r="R126" s="179"/>
      <c r="S126" s="179"/>
      <c r="T126" s="179">
        <v>2</v>
      </c>
      <c r="U126" s="179"/>
      <c r="V126" s="179"/>
      <c r="W126" s="179"/>
      <c r="X126" s="179"/>
      <c r="Y126" s="179"/>
      <c r="Z126" s="180">
        <f t="shared" si="9"/>
        <v>0.2857142857142857</v>
      </c>
      <c r="AA126" s="180"/>
      <c r="AB126" s="180"/>
      <c r="AC126" s="180"/>
      <c r="AD126" s="180"/>
      <c r="AE126" s="180"/>
      <c r="AF126" s="181"/>
      <c r="AG126" s="182" t="s">
        <v>71</v>
      </c>
      <c r="AH126" s="183"/>
      <c r="AI126" s="183"/>
      <c r="AJ126" s="183"/>
      <c r="AK126" s="183"/>
      <c r="AL126" s="184"/>
    </row>
    <row r="127" spans="2:38" ht="16.2" x14ac:dyDescent="0.2">
      <c r="B127" s="178"/>
      <c r="C127" s="178"/>
      <c r="D127" s="178"/>
      <c r="E127" s="178"/>
      <c r="F127" s="178"/>
      <c r="G127" s="179" t="s">
        <v>98</v>
      </c>
      <c r="H127" s="179"/>
      <c r="I127" s="179"/>
      <c r="J127" s="179"/>
      <c r="K127" s="179"/>
      <c r="L127" s="179"/>
      <c r="M127" s="179"/>
      <c r="N127" s="179">
        <v>7</v>
      </c>
      <c r="O127" s="179"/>
      <c r="P127" s="179"/>
      <c r="Q127" s="179"/>
      <c r="R127" s="179"/>
      <c r="S127" s="179"/>
      <c r="T127" s="179">
        <v>2</v>
      </c>
      <c r="U127" s="179"/>
      <c r="V127" s="179"/>
      <c r="W127" s="179"/>
      <c r="X127" s="179"/>
      <c r="Y127" s="179"/>
      <c r="Z127" s="180">
        <f t="shared" si="9"/>
        <v>0.2857142857142857</v>
      </c>
      <c r="AA127" s="180"/>
      <c r="AB127" s="180"/>
      <c r="AC127" s="180"/>
      <c r="AD127" s="180"/>
      <c r="AE127" s="180"/>
      <c r="AF127" s="181"/>
      <c r="AG127" s="182" t="s">
        <v>71</v>
      </c>
      <c r="AH127" s="183"/>
      <c r="AI127" s="183"/>
      <c r="AJ127" s="183"/>
      <c r="AK127" s="183"/>
      <c r="AL127" s="184"/>
    </row>
    <row r="128" spans="2:38" ht="16.2" x14ac:dyDescent="0.2">
      <c r="B128" s="178"/>
      <c r="C128" s="178"/>
      <c r="D128" s="178"/>
      <c r="E128" s="178"/>
      <c r="F128" s="178"/>
      <c r="G128" s="179" t="s">
        <v>99</v>
      </c>
      <c r="H128" s="179"/>
      <c r="I128" s="179"/>
      <c r="J128" s="179"/>
      <c r="K128" s="179"/>
      <c r="L128" s="179"/>
      <c r="M128" s="179"/>
      <c r="N128" s="179">
        <v>7</v>
      </c>
      <c r="O128" s="179"/>
      <c r="P128" s="179"/>
      <c r="Q128" s="179"/>
      <c r="R128" s="179"/>
      <c r="S128" s="179"/>
      <c r="T128" s="179">
        <v>2</v>
      </c>
      <c r="U128" s="179"/>
      <c r="V128" s="179"/>
      <c r="W128" s="179"/>
      <c r="X128" s="179"/>
      <c r="Y128" s="179"/>
      <c r="Z128" s="180">
        <f t="shared" si="9"/>
        <v>0.2857142857142857</v>
      </c>
      <c r="AA128" s="180"/>
      <c r="AB128" s="180"/>
      <c r="AC128" s="180"/>
      <c r="AD128" s="180"/>
      <c r="AE128" s="180"/>
      <c r="AF128" s="181"/>
      <c r="AG128" s="182" t="s">
        <v>71</v>
      </c>
      <c r="AH128" s="183"/>
      <c r="AI128" s="183"/>
      <c r="AJ128" s="183"/>
      <c r="AK128" s="183"/>
      <c r="AL128" s="184"/>
    </row>
    <row r="129" spans="2:38" ht="16.2" x14ac:dyDescent="0.2">
      <c r="B129" s="178" t="s">
        <v>100</v>
      </c>
      <c r="C129" s="178"/>
      <c r="D129" s="178"/>
      <c r="E129" s="178"/>
      <c r="F129" s="178"/>
      <c r="G129" s="179" t="s">
        <v>101</v>
      </c>
      <c r="H129" s="179"/>
      <c r="I129" s="179"/>
      <c r="J129" s="179"/>
      <c r="K129" s="179"/>
      <c r="L129" s="179"/>
      <c r="M129" s="179"/>
      <c r="N129" s="179"/>
      <c r="O129" s="179"/>
      <c r="P129" s="179"/>
      <c r="Q129" s="179"/>
      <c r="R129" s="179"/>
      <c r="S129" s="179"/>
      <c r="T129" s="179"/>
      <c r="U129" s="179"/>
      <c r="V129" s="179"/>
      <c r="W129" s="179"/>
      <c r="X129" s="179"/>
      <c r="Y129" s="179"/>
      <c r="Z129" s="180"/>
      <c r="AA129" s="180"/>
      <c r="AB129" s="180"/>
      <c r="AC129" s="180"/>
      <c r="AD129" s="180"/>
      <c r="AE129" s="180"/>
      <c r="AF129" s="181"/>
      <c r="AG129" s="182"/>
      <c r="AH129" s="183"/>
      <c r="AI129" s="183"/>
      <c r="AJ129" s="183"/>
      <c r="AK129" s="183"/>
      <c r="AL129" s="184"/>
    </row>
    <row r="130" spans="2:38" ht="16.8" thickBot="1" x14ac:dyDescent="0.25">
      <c r="B130" s="178" t="s">
        <v>102</v>
      </c>
      <c r="C130" s="178"/>
      <c r="D130" s="178"/>
      <c r="E130" s="178"/>
      <c r="F130" s="178"/>
      <c r="G130" s="179" t="s">
        <v>103</v>
      </c>
      <c r="H130" s="179"/>
      <c r="I130" s="179"/>
      <c r="J130" s="179"/>
      <c r="K130" s="179"/>
      <c r="L130" s="179"/>
      <c r="M130" s="179"/>
      <c r="N130" s="179">
        <v>7</v>
      </c>
      <c r="O130" s="179"/>
      <c r="P130" s="179"/>
      <c r="Q130" s="179"/>
      <c r="R130" s="179"/>
      <c r="S130" s="179"/>
      <c r="T130" s="179">
        <v>2</v>
      </c>
      <c r="U130" s="179"/>
      <c r="V130" s="179"/>
      <c r="W130" s="179"/>
      <c r="X130" s="179"/>
      <c r="Y130" s="179"/>
      <c r="Z130" s="180">
        <f t="shared" ref="Z130" si="10">T130/N130</f>
        <v>0.2857142857142857</v>
      </c>
      <c r="AA130" s="180"/>
      <c r="AB130" s="180"/>
      <c r="AC130" s="180"/>
      <c r="AD130" s="180"/>
      <c r="AE130" s="180"/>
      <c r="AF130" s="181"/>
      <c r="AG130" s="194" t="s">
        <v>71</v>
      </c>
      <c r="AH130" s="195"/>
      <c r="AI130" s="195"/>
      <c r="AJ130" s="195"/>
      <c r="AK130" s="195"/>
      <c r="AL130" s="196"/>
    </row>
    <row r="131" spans="2:38" ht="16.2" x14ac:dyDescent="0.2">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5">
      <c r="B132" s="106" t="s">
        <v>120</v>
      </c>
      <c r="C132" s="106"/>
      <c r="D132" s="106"/>
      <c r="E132" s="106"/>
      <c r="F132" s="106"/>
      <c r="G132" s="2"/>
      <c r="H132" s="24"/>
      <c r="I132" s="24"/>
      <c r="J132" s="24"/>
      <c r="K132" s="24"/>
      <c r="L132" s="24"/>
      <c r="M132" s="24"/>
      <c r="T132" s="107"/>
      <c r="AG132" s="17"/>
    </row>
    <row r="133" spans="2:38" ht="16.2" x14ac:dyDescent="0.2">
      <c r="B133" s="201" t="s">
        <v>87</v>
      </c>
      <c r="C133" s="201"/>
      <c r="D133" s="201"/>
      <c r="E133" s="201"/>
      <c r="F133" s="201"/>
      <c r="G133" s="202" t="s">
        <v>88</v>
      </c>
      <c r="H133" s="202"/>
      <c r="I133" s="202"/>
      <c r="J133" s="202"/>
      <c r="K133" s="202"/>
      <c r="L133" s="202"/>
      <c r="M133" s="202"/>
      <c r="N133" s="202" t="s">
        <v>109</v>
      </c>
      <c r="O133" s="202"/>
      <c r="P133" s="202"/>
      <c r="Q133" s="202"/>
      <c r="R133" s="202"/>
      <c r="S133" s="202"/>
      <c r="T133" s="202" t="s">
        <v>110</v>
      </c>
      <c r="U133" s="202"/>
      <c r="V133" s="202"/>
      <c r="W133" s="202"/>
      <c r="X133" s="202"/>
      <c r="Y133" s="202"/>
      <c r="Z133" s="202" t="s">
        <v>111</v>
      </c>
      <c r="AA133" s="202"/>
      <c r="AB133" s="202"/>
      <c r="AC133" s="202"/>
      <c r="AD133" s="202"/>
      <c r="AE133" s="202"/>
      <c r="AF133" s="203"/>
      <c r="AG133" s="186" t="s">
        <v>91</v>
      </c>
      <c r="AH133" s="187"/>
      <c r="AI133" s="187"/>
      <c r="AJ133" s="187"/>
      <c r="AK133" s="187"/>
      <c r="AL133" s="188"/>
    </row>
    <row r="134" spans="2:38" ht="16.2" x14ac:dyDescent="0.2">
      <c r="B134" s="178" t="s">
        <v>92</v>
      </c>
      <c r="C134" s="178"/>
      <c r="D134" s="178"/>
      <c r="E134" s="178"/>
      <c r="F134" s="178"/>
      <c r="G134" s="179" t="s">
        <v>93</v>
      </c>
      <c r="H134" s="179"/>
      <c r="I134" s="179"/>
      <c r="J134" s="179"/>
      <c r="K134" s="179"/>
      <c r="L134" s="179"/>
      <c r="M134" s="179"/>
      <c r="N134" s="179">
        <v>7</v>
      </c>
      <c r="O134" s="179"/>
      <c r="P134" s="179"/>
      <c r="Q134" s="179"/>
      <c r="R134" s="179"/>
      <c r="S134" s="179"/>
      <c r="T134" s="179">
        <v>2</v>
      </c>
      <c r="U134" s="179"/>
      <c r="V134" s="179"/>
      <c r="W134" s="179"/>
      <c r="X134" s="179"/>
      <c r="Y134" s="179"/>
      <c r="Z134" s="180">
        <f t="shared" ref="Z134:Z137" si="11">T134/N134</f>
        <v>0.2857142857142857</v>
      </c>
      <c r="AA134" s="180"/>
      <c r="AB134" s="180"/>
      <c r="AC134" s="180"/>
      <c r="AD134" s="180"/>
      <c r="AE134" s="180"/>
      <c r="AF134" s="181"/>
      <c r="AG134" s="182" t="s">
        <v>71</v>
      </c>
      <c r="AH134" s="183"/>
      <c r="AI134" s="183"/>
      <c r="AJ134" s="183"/>
      <c r="AK134" s="183"/>
      <c r="AL134" s="184"/>
    </row>
    <row r="135" spans="2:38" ht="16.2" x14ac:dyDescent="0.2">
      <c r="B135" s="178"/>
      <c r="C135" s="178"/>
      <c r="D135" s="178"/>
      <c r="E135" s="178"/>
      <c r="F135" s="178"/>
      <c r="G135" s="179" t="s">
        <v>94</v>
      </c>
      <c r="H135" s="179"/>
      <c r="I135" s="179"/>
      <c r="J135" s="179"/>
      <c r="K135" s="179"/>
      <c r="L135" s="179"/>
      <c r="M135" s="179"/>
      <c r="N135" s="179">
        <v>7</v>
      </c>
      <c r="O135" s="179"/>
      <c r="P135" s="179"/>
      <c r="Q135" s="179"/>
      <c r="R135" s="179"/>
      <c r="S135" s="179"/>
      <c r="T135" s="179">
        <v>2</v>
      </c>
      <c r="U135" s="179"/>
      <c r="V135" s="179"/>
      <c r="W135" s="179"/>
      <c r="X135" s="179"/>
      <c r="Y135" s="179"/>
      <c r="Z135" s="180">
        <f t="shared" si="11"/>
        <v>0.2857142857142857</v>
      </c>
      <c r="AA135" s="180"/>
      <c r="AB135" s="180"/>
      <c r="AC135" s="180"/>
      <c r="AD135" s="180"/>
      <c r="AE135" s="180"/>
      <c r="AF135" s="181"/>
      <c r="AG135" s="182" t="s">
        <v>71</v>
      </c>
      <c r="AH135" s="183"/>
      <c r="AI135" s="183"/>
      <c r="AJ135" s="183"/>
      <c r="AK135" s="183"/>
      <c r="AL135" s="184"/>
    </row>
    <row r="136" spans="2:38" ht="16.2" x14ac:dyDescent="0.2">
      <c r="B136" s="178"/>
      <c r="C136" s="178"/>
      <c r="D136" s="178"/>
      <c r="E136" s="178"/>
      <c r="F136" s="178"/>
      <c r="G136" s="179" t="s">
        <v>95</v>
      </c>
      <c r="H136" s="179"/>
      <c r="I136" s="179"/>
      <c r="J136" s="179"/>
      <c r="K136" s="179"/>
      <c r="L136" s="179"/>
      <c r="M136" s="179"/>
      <c r="N136" s="179">
        <v>7</v>
      </c>
      <c r="O136" s="179"/>
      <c r="P136" s="179"/>
      <c r="Q136" s="179"/>
      <c r="R136" s="179"/>
      <c r="S136" s="179"/>
      <c r="T136" s="179">
        <v>2</v>
      </c>
      <c r="U136" s="179"/>
      <c r="V136" s="179"/>
      <c r="W136" s="179"/>
      <c r="X136" s="179"/>
      <c r="Y136" s="179"/>
      <c r="Z136" s="180">
        <f t="shared" si="11"/>
        <v>0.2857142857142857</v>
      </c>
      <c r="AA136" s="180"/>
      <c r="AB136" s="180"/>
      <c r="AC136" s="180"/>
      <c r="AD136" s="180"/>
      <c r="AE136" s="180"/>
      <c r="AF136" s="181"/>
      <c r="AG136" s="182" t="s">
        <v>71</v>
      </c>
      <c r="AH136" s="183"/>
      <c r="AI136" s="183"/>
      <c r="AJ136" s="183"/>
      <c r="AK136" s="183"/>
      <c r="AL136" s="184"/>
    </row>
    <row r="137" spans="2:38" ht="16.2" x14ac:dyDescent="0.2">
      <c r="B137" s="178" t="s">
        <v>96</v>
      </c>
      <c r="C137" s="178"/>
      <c r="D137" s="178"/>
      <c r="E137" s="178"/>
      <c r="F137" s="178"/>
      <c r="G137" s="179" t="s">
        <v>97</v>
      </c>
      <c r="H137" s="179"/>
      <c r="I137" s="179"/>
      <c r="J137" s="179"/>
      <c r="K137" s="179"/>
      <c r="L137" s="179"/>
      <c r="M137" s="179"/>
      <c r="N137" s="179">
        <v>2</v>
      </c>
      <c r="O137" s="179"/>
      <c r="P137" s="179"/>
      <c r="Q137" s="179"/>
      <c r="R137" s="179"/>
      <c r="S137" s="179"/>
      <c r="T137" s="179">
        <v>0</v>
      </c>
      <c r="U137" s="179"/>
      <c r="V137" s="179"/>
      <c r="W137" s="179"/>
      <c r="X137" s="179"/>
      <c r="Y137" s="179"/>
      <c r="Z137" s="180">
        <f t="shared" si="11"/>
        <v>0</v>
      </c>
      <c r="AA137" s="180"/>
      <c r="AB137" s="180"/>
      <c r="AC137" s="180"/>
      <c r="AD137" s="180"/>
      <c r="AE137" s="180"/>
      <c r="AF137" s="181"/>
      <c r="AG137" s="182" t="s">
        <v>71</v>
      </c>
      <c r="AH137" s="183"/>
      <c r="AI137" s="183"/>
      <c r="AJ137" s="183"/>
      <c r="AK137" s="183"/>
      <c r="AL137" s="184"/>
    </row>
    <row r="138" spans="2:38" ht="16.2" x14ac:dyDescent="0.2">
      <c r="B138" s="178"/>
      <c r="C138" s="178"/>
      <c r="D138" s="178"/>
      <c r="E138" s="178"/>
      <c r="F138" s="178"/>
      <c r="G138" s="179" t="s">
        <v>98</v>
      </c>
      <c r="H138" s="179"/>
      <c r="I138" s="179"/>
      <c r="J138" s="179"/>
      <c r="K138" s="179"/>
      <c r="L138" s="179"/>
      <c r="M138" s="179"/>
      <c r="N138" s="179"/>
      <c r="O138" s="179"/>
      <c r="P138" s="179"/>
      <c r="Q138" s="179"/>
      <c r="R138" s="179"/>
      <c r="S138" s="179"/>
      <c r="T138" s="179"/>
      <c r="U138" s="179"/>
      <c r="V138" s="179"/>
      <c r="W138" s="179"/>
      <c r="X138" s="179"/>
      <c r="Y138" s="179"/>
      <c r="Z138" s="180"/>
      <c r="AA138" s="180"/>
      <c r="AB138" s="180"/>
      <c r="AC138" s="180"/>
      <c r="AD138" s="180"/>
      <c r="AE138" s="180"/>
      <c r="AF138" s="181"/>
      <c r="AG138" s="182"/>
      <c r="AH138" s="183"/>
      <c r="AI138" s="183"/>
      <c r="AJ138" s="183"/>
      <c r="AK138" s="183"/>
      <c r="AL138" s="184"/>
    </row>
    <row r="139" spans="2:38" ht="16.2" x14ac:dyDescent="0.2">
      <c r="B139" s="178"/>
      <c r="C139" s="178"/>
      <c r="D139" s="178"/>
      <c r="E139" s="178"/>
      <c r="F139" s="178"/>
      <c r="G139" s="179" t="s">
        <v>99</v>
      </c>
      <c r="H139" s="179"/>
      <c r="I139" s="179"/>
      <c r="J139" s="179"/>
      <c r="K139" s="179"/>
      <c r="L139" s="179"/>
      <c r="M139" s="179"/>
      <c r="N139" s="179"/>
      <c r="O139" s="179"/>
      <c r="P139" s="179"/>
      <c r="Q139" s="179"/>
      <c r="R139" s="179"/>
      <c r="S139" s="179"/>
      <c r="T139" s="179"/>
      <c r="U139" s="179"/>
      <c r="V139" s="179"/>
      <c r="W139" s="179"/>
      <c r="X139" s="179"/>
      <c r="Y139" s="179"/>
      <c r="Z139" s="180"/>
      <c r="AA139" s="180"/>
      <c r="AB139" s="180"/>
      <c r="AC139" s="180"/>
      <c r="AD139" s="180"/>
      <c r="AE139" s="180"/>
      <c r="AF139" s="181"/>
      <c r="AG139" s="182"/>
      <c r="AH139" s="183"/>
      <c r="AI139" s="183"/>
      <c r="AJ139" s="183"/>
      <c r="AK139" s="183"/>
      <c r="AL139" s="184"/>
    </row>
    <row r="140" spans="2:38" ht="16.2" x14ac:dyDescent="0.2">
      <c r="B140" s="178" t="s">
        <v>100</v>
      </c>
      <c r="C140" s="178"/>
      <c r="D140" s="178"/>
      <c r="E140" s="178"/>
      <c r="F140" s="178"/>
      <c r="G140" s="179" t="s">
        <v>101</v>
      </c>
      <c r="H140" s="179"/>
      <c r="I140" s="179"/>
      <c r="J140" s="179"/>
      <c r="K140" s="179"/>
      <c r="L140" s="179"/>
      <c r="M140" s="179"/>
      <c r="N140" s="179"/>
      <c r="O140" s="179"/>
      <c r="P140" s="179"/>
      <c r="Q140" s="179"/>
      <c r="R140" s="179"/>
      <c r="S140" s="179"/>
      <c r="T140" s="179"/>
      <c r="U140" s="179"/>
      <c r="V140" s="179"/>
      <c r="W140" s="179"/>
      <c r="X140" s="179"/>
      <c r="Y140" s="179"/>
      <c r="Z140" s="180"/>
      <c r="AA140" s="180"/>
      <c r="AB140" s="180"/>
      <c r="AC140" s="180"/>
      <c r="AD140" s="180"/>
      <c r="AE140" s="180"/>
      <c r="AF140" s="181"/>
      <c r="AG140" s="182"/>
      <c r="AH140" s="183"/>
      <c r="AI140" s="183"/>
      <c r="AJ140" s="183"/>
      <c r="AK140" s="183"/>
      <c r="AL140" s="184"/>
    </row>
    <row r="141" spans="2:38" ht="16.8" thickBot="1" x14ac:dyDescent="0.25">
      <c r="B141" s="178" t="s">
        <v>102</v>
      </c>
      <c r="C141" s="178"/>
      <c r="D141" s="178"/>
      <c r="E141" s="178"/>
      <c r="F141" s="178"/>
      <c r="G141" s="179" t="s">
        <v>103</v>
      </c>
      <c r="H141" s="179"/>
      <c r="I141" s="179"/>
      <c r="J141" s="179"/>
      <c r="K141" s="179"/>
      <c r="L141" s="179"/>
      <c r="M141" s="179"/>
      <c r="N141" s="179">
        <v>2</v>
      </c>
      <c r="O141" s="179"/>
      <c r="P141" s="179"/>
      <c r="Q141" s="179"/>
      <c r="R141" s="179"/>
      <c r="S141" s="179"/>
      <c r="T141" s="179">
        <v>0</v>
      </c>
      <c r="U141" s="179"/>
      <c r="V141" s="179"/>
      <c r="W141" s="179"/>
      <c r="X141" s="179"/>
      <c r="Y141" s="179"/>
      <c r="Z141" s="180">
        <f t="shared" ref="Z141" si="12">T141/N141</f>
        <v>0</v>
      </c>
      <c r="AA141" s="180"/>
      <c r="AB141" s="180"/>
      <c r="AC141" s="180"/>
      <c r="AD141" s="180"/>
      <c r="AE141" s="180"/>
      <c r="AF141" s="181"/>
      <c r="AG141" s="194" t="s">
        <v>71</v>
      </c>
      <c r="AH141" s="195"/>
      <c r="AI141" s="195"/>
      <c r="AJ141" s="195"/>
      <c r="AK141" s="195"/>
      <c r="AL141" s="196"/>
    </row>
    <row r="142" spans="2:38" ht="16.2" x14ac:dyDescent="0.2">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5">
      <c r="B143" s="105" t="s">
        <v>121</v>
      </c>
      <c r="C143" s="106"/>
      <c r="D143" s="106"/>
      <c r="E143" s="106"/>
      <c r="F143" s="106"/>
      <c r="G143" s="2"/>
      <c r="H143" s="24"/>
      <c r="I143" s="24"/>
      <c r="J143" s="24"/>
      <c r="K143" s="24"/>
      <c r="L143" s="24"/>
      <c r="M143" s="24"/>
      <c r="T143" s="107"/>
      <c r="AG143" s="17"/>
    </row>
    <row r="144" spans="2:38" ht="16.2" x14ac:dyDescent="0.2">
      <c r="B144" s="201" t="s">
        <v>87</v>
      </c>
      <c r="C144" s="201"/>
      <c r="D144" s="201"/>
      <c r="E144" s="201"/>
      <c r="F144" s="201"/>
      <c r="G144" s="202" t="s">
        <v>88</v>
      </c>
      <c r="H144" s="202"/>
      <c r="I144" s="202"/>
      <c r="J144" s="202"/>
      <c r="K144" s="202"/>
      <c r="L144" s="202"/>
      <c r="M144" s="202"/>
      <c r="N144" s="202" t="s">
        <v>109</v>
      </c>
      <c r="O144" s="202"/>
      <c r="P144" s="202"/>
      <c r="Q144" s="202"/>
      <c r="R144" s="202"/>
      <c r="S144" s="202"/>
      <c r="T144" s="202" t="s">
        <v>110</v>
      </c>
      <c r="U144" s="202"/>
      <c r="V144" s="202"/>
      <c r="W144" s="202"/>
      <c r="X144" s="202"/>
      <c r="Y144" s="202"/>
      <c r="Z144" s="202" t="s">
        <v>111</v>
      </c>
      <c r="AA144" s="202"/>
      <c r="AB144" s="202"/>
      <c r="AC144" s="202"/>
      <c r="AD144" s="202"/>
      <c r="AE144" s="202"/>
      <c r="AF144" s="203"/>
      <c r="AG144" s="200" t="s">
        <v>107</v>
      </c>
      <c r="AH144" s="187"/>
      <c r="AI144" s="187"/>
      <c r="AJ144" s="187"/>
      <c r="AK144" s="187"/>
      <c r="AL144" s="188"/>
    </row>
    <row r="145" spans="2:38" ht="16.2" x14ac:dyDescent="0.2">
      <c r="B145" s="178" t="s">
        <v>92</v>
      </c>
      <c r="C145" s="178"/>
      <c r="D145" s="178"/>
      <c r="E145" s="178"/>
      <c r="F145" s="178"/>
      <c r="G145" s="179" t="s">
        <v>93</v>
      </c>
      <c r="H145" s="179"/>
      <c r="I145" s="179"/>
      <c r="J145" s="179"/>
      <c r="K145" s="179"/>
      <c r="L145" s="179"/>
      <c r="M145" s="179"/>
      <c r="N145" s="179">
        <v>31</v>
      </c>
      <c r="O145" s="179"/>
      <c r="P145" s="179"/>
      <c r="Q145" s="179"/>
      <c r="R145" s="179"/>
      <c r="S145" s="179"/>
      <c r="T145" s="179">
        <v>10</v>
      </c>
      <c r="U145" s="179"/>
      <c r="V145" s="179"/>
      <c r="W145" s="179"/>
      <c r="X145" s="179"/>
      <c r="Y145" s="179"/>
      <c r="Z145" s="180">
        <f t="shared" ref="Z145:Z152" si="13">T145/N145</f>
        <v>0.32258064516129031</v>
      </c>
      <c r="AA145" s="180"/>
      <c r="AB145" s="180"/>
      <c r="AC145" s="180"/>
      <c r="AD145" s="180"/>
      <c r="AE145" s="180"/>
      <c r="AF145" s="181"/>
      <c r="AG145" s="197" t="s">
        <v>71</v>
      </c>
      <c r="AH145" s="198"/>
      <c r="AI145" s="198"/>
      <c r="AJ145" s="198"/>
      <c r="AK145" s="198"/>
      <c r="AL145" s="199"/>
    </row>
    <row r="146" spans="2:38" ht="16.2" x14ac:dyDescent="0.2">
      <c r="B146" s="178"/>
      <c r="C146" s="178"/>
      <c r="D146" s="178"/>
      <c r="E146" s="178"/>
      <c r="F146" s="178"/>
      <c r="G146" s="179" t="s">
        <v>94</v>
      </c>
      <c r="H146" s="179"/>
      <c r="I146" s="179"/>
      <c r="J146" s="179"/>
      <c r="K146" s="179"/>
      <c r="L146" s="179"/>
      <c r="M146" s="179"/>
      <c r="N146" s="179">
        <v>31</v>
      </c>
      <c r="O146" s="179"/>
      <c r="P146" s="179"/>
      <c r="Q146" s="179"/>
      <c r="R146" s="179"/>
      <c r="S146" s="179"/>
      <c r="T146" s="179">
        <v>10</v>
      </c>
      <c r="U146" s="179"/>
      <c r="V146" s="179"/>
      <c r="W146" s="179"/>
      <c r="X146" s="179"/>
      <c r="Y146" s="179"/>
      <c r="Z146" s="180">
        <f t="shared" si="13"/>
        <v>0.32258064516129031</v>
      </c>
      <c r="AA146" s="180"/>
      <c r="AB146" s="180"/>
      <c r="AC146" s="180"/>
      <c r="AD146" s="180"/>
      <c r="AE146" s="180"/>
      <c r="AF146" s="181"/>
      <c r="AG146" s="197" t="s">
        <v>71</v>
      </c>
      <c r="AH146" s="198"/>
      <c r="AI146" s="198"/>
      <c r="AJ146" s="198"/>
      <c r="AK146" s="198"/>
      <c r="AL146" s="199"/>
    </row>
    <row r="147" spans="2:38" ht="16.2" x14ac:dyDescent="0.2">
      <c r="B147" s="178"/>
      <c r="C147" s="178"/>
      <c r="D147" s="178"/>
      <c r="E147" s="178"/>
      <c r="F147" s="178"/>
      <c r="G147" s="179" t="s">
        <v>95</v>
      </c>
      <c r="H147" s="179"/>
      <c r="I147" s="179"/>
      <c r="J147" s="179"/>
      <c r="K147" s="179"/>
      <c r="L147" s="179"/>
      <c r="M147" s="179"/>
      <c r="N147" s="179">
        <v>31</v>
      </c>
      <c r="O147" s="179"/>
      <c r="P147" s="179"/>
      <c r="Q147" s="179"/>
      <c r="R147" s="179"/>
      <c r="S147" s="179"/>
      <c r="T147" s="179">
        <v>10</v>
      </c>
      <c r="U147" s="179"/>
      <c r="V147" s="179"/>
      <c r="W147" s="179"/>
      <c r="X147" s="179"/>
      <c r="Y147" s="179"/>
      <c r="Z147" s="180">
        <f t="shared" si="13"/>
        <v>0.32258064516129031</v>
      </c>
      <c r="AA147" s="180"/>
      <c r="AB147" s="180"/>
      <c r="AC147" s="180"/>
      <c r="AD147" s="180"/>
      <c r="AE147" s="180"/>
      <c r="AF147" s="181"/>
      <c r="AG147" s="197" t="s">
        <v>71</v>
      </c>
      <c r="AH147" s="198"/>
      <c r="AI147" s="198"/>
      <c r="AJ147" s="198"/>
      <c r="AK147" s="198"/>
      <c r="AL147" s="199"/>
    </row>
    <row r="148" spans="2:38" ht="16.2" x14ac:dyDescent="0.2">
      <c r="B148" s="178" t="s">
        <v>96</v>
      </c>
      <c r="C148" s="178"/>
      <c r="D148" s="178"/>
      <c r="E148" s="178"/>
      <c r="F148" s="178"/>
      <c r="G148" s="179" t="s">
        <v>97</v>
      </c>
      <c r="H148" s="179"/>
      <c r="I148" s="179"/>
      <c r="J148" s="179"/>
      <c r="K148" s="179"/>
      <c r="L148" s="179"/>
      <c r="M148" s="179"/>
      <c r="N148" s="208">
        <v>28</v>
      </c>
      <c r="O148" s="209"/>
      <c r="P148" s="209"/>
      <c r="Q148" s="209"/>
      <c r="R148" s="209"/>
      <c r="S148" s="210"/>
      <c r="T148" s="179">
        <v>10</v>
      </c>
      <c r="U148" s="179"/>
      <c r="V148" s="179"/>
      <c r="W148" s="179"/>
      <c r="X148" s="179"/>
      <c r="Y148" s="179"/>
      <c r="Z148" s="180">
        <f t="shared" si="13"/>
        <v>0.35714285714285715</v>
      </c>
      <c r="AA148" s="180"/>
      <c r="AB148" s="180"/>
      <c r="AC148" s="180"/>
      <c r="AD148" s="180"/>
      <c r="AE148" s="180"/>
      <c r="AF148" s="181"/>
      <c r="AG148" s="197" t="s">
        <v>71</v>
      </c>
      <c r="AH148" s="198"/>
      <c r="AI148" s="198"/>
      <c r="AJ148" s="198"/>
      <c r="AK148" s="198"/>
      <c r="AL148" s="199"/>
    </row>
    <row r="149" spans="2:38" ht="16.2" x14ac:dyDescent="0.2">
      <c r="B149" s="178"/>
      <c r="C149" s="178"/>
      <c r="D149" s="178"/>
      <c r="E149" s="178"/>
      <c r="F149" s="178"/>
      <c r="G149" s="179" t="s">
        <v>98</v>
      </c>
      <c r="H149" s="179"/>
      <c r="I149" s="179"/>
      <c r="J149" s="179"/>
      <c r="K149" s="179"/>
      <c r="L149" s="179"/>
      <c r="M149" s="179"/>
      <c r="N149" s="208">
        <v>26</v>
      </c>
      <c r="O149" s="209"/>
      <c r="P149" s="209"/>
      <c r="Q149" s="209"/>
      <c r="R149" s="209"/>
      <c r="S149" s="210"/>
      <c r="T149" s="179">
        <v>10</v>
      </c>
      <c r="U149" s="179"/>
      <c r="V149" s="179"/>
      <c r="W149" s="179"/>
      <c r="X149" s="179"/>
      <c r="Y149" s="179"/>
      <c r="Z149" s="180">
        <f t="shared" si="13"/>
        <v>0.38461538461538464</v>
      </c>
      <c r="AA149" s="180"/>
      <c r="AB149" s="180"/>
      <c r="AC149" s="180"/>
      <c r="AD149" s="180"/>
      <c r="AE149" s="180"/>
      <c r="AF149" s="181"/>
      <c r="AG149" s="197" t="s">
        <v>71</v>
      </c>
      <c r="AH149" s="198"/>
      <c r="AI149" s="198"/>
      <c r="AJ149" s="198"/>
      <c r="AK149" s="198"/>
      <c r="AL149" s="199"/>
    </row>
    <row r="150" spans="2:38" ht="16.2" x14ac:dyDescent="0.2">
      <c r="B150" s="178"/>
      <c r="C150" s="178"/>
      <c r="D150" s="178"/>
      <c r="E150" s="178"/>
      <c r="F150" s="178"/>
      <c r="G150" s="179" t="s">
        <v>99</v>
      </c>
      <c r="H150" s="179"/>
      <c r="I150" s="179"/>
      <c r="J150" s="179"/>
      <c r="K150" s="179"/>
      <c r="L150" s="179"/>
      <c r="M150" s="179"/>
      <c r="N150" s="208">
        <v>26</v>
      </c>
      <c r="O150" s="209"/>
      <c r="P150" s="209"/>
      <c r="Q150" s="209"/>
      <c r="R150" s="209"/>
      <c r="S150" s="210"/>
      <c r="T150" s="179">
        <v>10</v>
      </c>
      <c r="U150" s="179"/>
      <c r="V150" s="179"/>
      <c r="W150" s="179"/>
      <c r="X150" s="179"/>
      <c r="Y150" s="179"/>
      <c r="Z150" s="180">
        <f t="shared" si="13"/>
        <v>0.38461538461538464</v>
      </c>
      <c r="AA150" s="180"/>
      <c r="AB150" s="180"/>
      <c r="AC150" s="180"/>
      <c r="AD150" s="180"/>
      <c r="AE150" s="180"/>
      <c r="AF150" s="181"/>
      <c r="AG150" s="197" t="s">
        <v>71</v>
      </c>
      <c r="AH150" s="198"/>
      <c r="AI150" s="198"/>
      <c r="AJ150" s="198"/>
      <c r="AK150" s="198"/>
      <c r="AL150" s="199"/>
    </row>
    <row r="151" spans="2:38" ht="16.2" x14ac:dyDescent="0.2">
      <c r="B151" s="178" t="s">
        <v>100</v>
      </c>
      <c r="C151" s="178"/>
      <c r="D151" s="178"/>
      <c r="E151" s="178"/>
      <c r="F151" s="178"/>
      <c r="G151" s="179" t="s">
        <v>101</v>
      </c>
      <c r="H151" s="179"/>
      <c r="I151" s="179"/>
      <c r="J151" s="179"/>
      <c r="K151" s="179"/>
      <c r="L151" s="179"/>
      <c r="M151" s="179"/>
      <c r="N151" s="179"/>
      <c r="O151" s="179"/>
      <c r="P151" s="179"/>
      <c r="Q151" s="179"/>
      <c r="R151" s="179"/>
      <c r="S151" s="179"/>
      <c r="T151" s="179"/>
      <c r="U151" s="179"/>
      <c r="V151" s="179"/>
      <c r="W151" s="179"/>
      <c r="X151" s="179"/>
      <c r="Y151" s="179"/>
      <c r="Z151" s="180"/>
      <c r="AA151" s="180"/>
      <c r="AB151" s="180"/>
      <c r="AC151" s="180"/>
      <c r="AD151" s="180"/>
      <c r="AE151" s="180"/>
      <c r="AF151" s="181"/>
      <c r="AG151" s="197"/>
      <c r="AH151" s="198"/>
      <c r="AI151" s="198"/>
      <c r="AJ151" s="198"/>
      <c r="AK151" s="198"/>
      <c r="AL151" s="199"/>
    </row>
    <row r="152" spans="2:38" ht="16.8" thickBot="1" x14ac:dyDescent="0.25">
      <c r="B152" s="178" t="s">
        <v>102</v>
      </c>
      <c r="C152" s="178"/>
      <c r="D152" s="178"/>
      <c r="E152" s="178"/>
      <c r="F152" s="178"/>
      <c r="G152" s="179" t="s">
        <v>103</v>
      </c>
      <c r="H152" s="179"/>
      <c r="I152" s="179"/>
      <c r="J152" s="179"/>
      <c r="K152" s="179"/>
      <c r="L152" s="179"/>
      <c r="M152" s="179"/>
      <c r="N152" s="179">
        <v>13</v>
      </c>
      <c r="O152" s="179"/>
      <c r="P152" s="179"/>
      <c r="Q152" s="179"/>
      <c r="R152" s="179"/>
      <c r="S152" s="179"/>
      <c r="T152" s="179">
        <v>4</v>
      </c>
      <c r="U152" s="179"/>
      <c r="V152" s="179"/>
      <c r="W152" s="179"/>
      <c r="X152" s="179"/>
      <c r="Y152" s="179"/>
      <c r="Z152" s="180">
        <f t="shared" si="13"/>
        <v>0.30769230769230771</v>
      </c>
      <c r="AA152" s="180"/>
      <c r="AB152" s="180"/>
      <c r="AC152" s="180"/>
      <c r="AD152" s="180"/>
      <c r="AE152" s="180"/>
      <c r="AF152" s="207"/>
      <c r="AG152" s="204" t="s">
        <v>71</v>
      </c>
      <c r="AH152" s="205"/>
      <c r="AI152" s="205"/>
      <c r="AJ152" s="205"/>
      <c r="AK152" s="205"/>
      <c r="AL152" s="206"/>
    </row>
    <row r="153" spans="2:38" ht="16.2" x14ac:dyDescent="0.2">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6.2" x14ac:dyDescent="0.2">
      <c r="B154" s="1" t="s">
        <v>122</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6.2" x14ac:dyDescent="0.2">
      <c r="B155" s="1" t="s">
        <v>123</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6.2" x14ac:dyDescent="0.2">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6.2" x14ac:dyDescent="0.2">
      <c r="B157" s="211" t="s">
        <v>124</v>
      </c>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11"/>
      <c r="AE157" s="211"/>
      <c r="AF157" s="211"/>
      <c r="AG157" s="211"/>
    </row>
    <row r="158" spans="2:38" s="2" customFormat="1" ht="16.2" x14ac:dyDescent="0.2">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c r="AB158" s="211"/>
      <c r="AC158" s="211"/>
      <c r="AD158" s="211"/>
      <c r="AE158" s="211"/>
      <c r="AF158" s="211"/>
      <c r="AG158" s="211"/>
    </row>
    <row r="159" spans="2:38" s="2" customFormat="1" ht="16.2" x14ac:dyDescent="0.2">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row>
    <row r="160" spans="2:38" s="2" customFormat="1" ht="16.2" x14ac:dyDescent="0.2">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6.2" x14ac:dyDescent="0.2">
      <c r="B161" s="211" t="s">
        <v>125</v>
      </c>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row>
    <row r="162" spans="2:33" s="2" customFormat="1" ht="16.2" x14ac:dyDescent="0.2">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row>
    <row r="163" spans="2:33" ht="16.2" x14ac:dyDescent="0.2">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6.2" x14ac:dyDescent="0.2">
      <c r="B164" s="1" t="s">
        <v>126</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6.2" x14ac:dyDescent="0.2">
      <c r="B166" s="113" t="s">
        <v>127</v>
      </c>
      <c r="C166" s="3"/>
    </row>
    <row r="168" spans="2:33" ht="16.2" x14ac:dyDescent="0.2">
      <c r="B168" s="116" t="s">
        <v>128</v>
      </c>
      <c r="C168" s="3"/>
    </row>
  </sheetData>
  <mergeCells count="706">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0:F100"/>
    <mergeCell ref="G100:M100"/>
    <mergeCell ref="N100:S100"/>
    <mergeCell ref="T100:Y100"/>
    <mergeCell ref="Z100:AF100"/>
    <mergeCell ref="AG100:AL100"/>
    <mergeCell ref="B97:F97"/>
    <mergeCell ref="G97:M97"/>
    <mergeCell ref="N97:S97"/>
    <mergeCell ref="T97:Y97"/>
    <mergeCell ref="Z97:AF97"/>
    <mergeCell ref="AG97:AL97"/>
    <mergeCell ref="B96:F96"/>
    <mergeCell ref="G96:M96"/>
    <mergeCell ref="N96:S96"/>
    <mergeCell ref="T96:Y96"/>
    <mergeCell ref="Z96:AF96"/>
    <mergeCell ref="AG96:AL96"/>
    <mergeCell ref="B95:F95"/>
    <mergeCell ref="G95:M95"/>
    <mergeCell ref="N95:S95"/>
    <mergeCell ref="T95:Y95"/>
    <mergeCell ref="Z95:AF95"/>
    <mergeCell ref="AG95:AL95"/>
    <mergeCell ref="B94:F94"/>
    <mergeCell ref="G94:M94"/>
    <mergeCell ref="N94:S94"/>
    <mergeCell ref="T94:Y94"/>
    <mergeCell ref="Z94:AF94"/>
    <mergeCell ref="AG94:AL94"/>
    <mergeCell ref="B93:F93"/>
    <mergeCell ref="G93:M93"/>
    <mergeCell ref="N93:S93"/>
    <mergeCell ref="T93:Y93"/>
    <mergeCell ref="Z93:AF93"/>
    <mergeCell ref="AG93:AL93"/>
    <mergeCell ref="B92:F92"/>
    <mergeCell ref="G92:M92"/>
    <mergeCell ref="N92:S92"/>
    <mergeCell ref="T92:Y92"/>
    <mergeCell ref="Z92:AF92"/>
    <mergeCell ref="AG92:AL92"/>
    <mergeCell ref="B91:F91"/>
    <mergeCell ref="G91:M91"/>
    <mergeCell ref="N91:S91"/>
    <mergeCell ref="T91:Y91"/>
    <mergeCell ref="Z91:AF91"/>
    <mergeCell ref="AG91:AL91"/>
    <mergeCell ref="B90:F90"/>
    <mergeCell ref="G90:M90"/>
    <mergeCell ref="N90:S90"/>
    <mergeCell ref="T90:Y90"/>
    <mergeCell ref="Z90:AF90"/>
    <mergeCell ref="AG90:AL90"/>
    <mergeCell ref="B89:F89"/>
    <mergeCell ref="G89:M89"/>
    <mergeCell ref="N89:S89"/>
    <mergeCell ref="T89:Y89"/>
    <mergeCell ref="Z89:AF89"/>
    <mergeCell ref="AG89:AL89"/>
    <mergeCell ref="B86:F86"/>
    <mergeCell ref="G86:M86"/>
    <mergeCell ref="N86:S86"/>
    <mergeCell ref="T86:Y86"/>
    <mergeCell ref="Z86:AF86"/>
    <mergeCell ref="AG86:AL86"/>
    <mergeCell ref="B85:F85"/>
    <mergeCell ref="G85:M85"/>
    <mergeCell ref="N85:S85"/>
    <mergeCell ref="T85:Y85"/>
    <mergeCell ref="Z85:AF85"/>
    <mergeCell ref="AG85:AL85"/>
    <mergeCell ref="B84:F84"/>
    <mergeCell ref="G84:M84"/>
    <mergeCell ref="N84:S84"/>
    <mergeCell ref="T84:Y84"/>
    <mergeCell ref="Z84:AF84"/>
    <mergeCell ref="AG84:AL84"/>
    <mergeCell ref="B83:F83"/>
    <mergeCell ref="G83:M83"/>
    <mergeCell ref="N83:S83"/>
    <mergeCell ref="T83:Y83"/>
    <mergeCell ref="Z83:AF83"/>
    <mergeCell ref="AG83:AL83"/>
    <mergeCell ref="B82:F82"/>
    <mergeCell ref="G82:M82"/>
    <mergeCell ref="N82:S82"/>
    <mergeCell ref="T82:Y82"/>
    <mergeCell ref="Z82:AF82"/>
    <mergeCell ref="AG82:AL82"/>
    <mergeCell ref="B81:F81"/>
    <mergeCell ref="G81:M81"/>
    <mergeCell ref="N81:S81"/>
    <mergeCell ref="T81:Y81"/>
    <mergeCell ref="Z81:AF81"/>
    <mergeCell ref="AG81:AL81"/>
    <mergeCell ref="B80:F80"/>
    <mergeCell ref="G80:M80"/>
    <mergeCell ref="N80:S80"/>
    <mergeCell ref="T80:Y80"/>
    <mergeCell ref="Z80:AF80"/>
    <mergeCell ref="AG80:AL80"/>
    <mergeCell ref="B79:F79"/>
    <mergeCell ref="G79:M79"/>
    <mergeCell ref="N79:S79"/>
    <mergeCell ref="T79:Y79"/>
    <mergeCell ref="Z79:AF79"/>
    <mergeCell ref="AG79:AL79"/>
    <mergeCell ref="B78:F78"/>
    <mergeCell ref="G78:M78"/>
    <mergeCell ref="N78:S78"/>
    <mergeCell ref="T78:Y78"/>
    <mergeCell ref="Z78:AF78"/>
    <mergeCell ref="AG78:AL78"/>
    <mergeCell ref="B75:F75"/>
    <mergeCell ref="G75:M75"/>
    <mergeCell ref="N75:S75"/>
    <mergeCell ref="T75:Y75"/>
    <mergeCell ref="Z75:AF75"/>
    <mergeCell ref="AG75:AL75"/>
    <mergeCell ref="B74:F74"/>
    <mergeCell ref="G74:M74"/>
    <mergeCell ref="N74:S74"/>
    <mergeCell ref="T74:Y74"/>
    <mergeCell ref="Z74:AF74"/>
    <mergeCell ref="AG74:AL74"/>
    <mergeCell ref="B73:F73"/>
    <mergeCell ref="G73:M73"/>
    <mergeCell ref="N73:S73"/>
    <mergeCell ref="T73:Y73"/>
    <mergeCell ref="Z73:AF73"/>
    <mergeCell ref="AG73:AL73"/>
    <mergeCell ref="B72:F72"/>
    <mergeCell ref="G72:M72"/>
    <mergeCell ref="N72:S72"/>
    <mergeCell ref="T72:Y72"/>
    <mergeCell ref="Z72:AF72"/>
    <mergeCell ref="AG72:AL72"/>
    <mergeCell ref="B71:F71"/>
    <mergeCell ref="G71:M71"/>
    <mergeCell ref="N71:S71"/>
    <mergeCell ref="T71:Y71"/>
    <mergeCell ref="Z71:AF71"/>
    <mergeCell ref="AG71:AL71"/>
    <mergeCell ref="B70:F70"/>
    <mergeCell ref="G70:M70"/>
    <mergeCell ref="N70:S70"/>
    <mergeCell ref="T70:Y70"/>
    <mergeCell ref="Z70:AF70"/>
    <mergeCell ref="AG70:AL70"/>
    <mergeCell ref="B69:F69"/>
    <mergeCell ref="G69:M69"/>
    <mergeCell ref="N69:S69"/>
    <mergeCell ref="T69:Y69"/>
    <mergeCell ref="Z69:AF69"/>
    <mergeCell ref="AG69:AL69"/>
    <mergeCell ref="B68:F68"/>
    <mergeCell ref="G68:M68"/>
    <mergeCell ref="N68:S68"/>
    <mergeCell ref="T68:Y68"/>
    <mergeCell ref="Z68:AF68"/>
    <mergeCell ref="AG68:AL68"/>
    <mergeCell ref="B67:F67"/>
    <mergeCell ref="G67:M67"/>
    <mergeCell ref="N67:S67"/>
    <mergeCell ref="T67:Y67"/>
    <mergeCell ref="Z67:AF67"/>
    <mergeCell ref="AG67:AL67"/>
    <mergeCell ref="B64:F64"/>
    <mergeCell ref="G64:M64"/>
    <mergeCell ref="N64:S64"/>
    <mergeCell ref="T64:Y64"/>
    <mergeCell ref="Z64:AF64"/>
    <mergeCell ref="AG64:AL64"/>
    <mergeCell ref="B63:F63"/>
    <mergeCell ref="G63:M63"/>
    <mergeCell ref="N63:S63"/>
    <mergeCell ref="T63:Y63"/>
    <mergeCell ref="Z63:AF63"/>
    <mergeCell ref="AG63:AL63"/>
    <mergeCell ref="B62:F62"/>
    <mergeCell ref="G62:M62"/>
    <mergeCell ref="N62:S62"/>
    <mergeCell ref="T62:Y62"/>
    <mergeCell ref="Z62:AF62"/>
    <mergeCell ref="AG62:AL62"/>
    <mergeCell ref="B61:F61"/>
    <mergeCell ref="G61:M61"/>
    <mergeCell ref="N61:S61"/>
    <mergeCell ref="T61:Y61"/>
    <mergeCell ref="Z61:AF61"/>
    <mergeCell ref="AG61:AL61"/>
    <mergeCell ref="B60:F60"/>
    <mergeCell ref="G60:M60"/>
    <mergeCell ref="N60:S60"/>
    <mergeCell ref="T60:Y60"/>
    <mergeCell ref="Z60:AF60"/>
    <mergeCell ref="AG60:AL60"/>
    <mergeCell ref="B59:F59"/>
    <mergeCell ref="G59:M59"/>
    <mergeCell ref="N59:S59"/>
    <mergeCell ref="T59:Y59"/>
    <mergeCell ref="Z59:AF59"/>
    <mergeCell ref="AG59:AL59"/>
    <mergeCell ref="B58:F58"/>
    <mergeCell ref="G58:M58"/>
    <mergeCell ref="N58:S58"/>
    <mergeCell ref="T58:Y58"/>
    <mergeCell ref="Z58:AF58"/>
    <mergeCell ref="AG58:AL58"/>
    <mergeCell ref="B57:F57"/>
    <mergeCell ref="G57:M57"/>
    <mergeCell ref="N57:S57"/>
    <mergeCell ref="T57:Y57"/>
    <mergeCell ref="Z57:AF57"/>
    <mergeCell ref="AG57:AL57"/>
    <mergeCell ref="B56:F56"/>
    <mergeCell ref="G56:M56"/>
    <mergeCell ref="N56:S56"/>
    <mergeCell ref="T56:Y56"/>
    <mergeCell ref="Z56:AF56"/>
    <mergeCell ref="AG56:AL56"/>
    <mergeCell ref="B53:F53"/>
    <mergeCell ref="G53:M53"/>
    <mergeCell ref="N53:S53"/>
    <mergeCell ref="T53:Y53"/>
    <mergeCell ref="Z53:AF53"/>
    <mergeCell ref="AG53:AL53"/>
    <mergeCell ref="B52:F52"/>
    <mergeCell ref="G52:M52"/>
    <mergeCell ref="N52:S52"/>
    <mergeCell ref="T52:Y52"/>
    <mergeCell ref="Z52:AF52"/>
    <mergeCell ref="AG52:AL52"/>
    <mergeCell ref="B51:F51"/>
    <mergeCell ref="G51:M51"/>
    <mergeCell ref="N51:S51"/>
    <mergeCell ref="T51:Y51"/>
    <mergeCell ref="Z51:AF51"/>
    <mergeCell ref="AG51:AL51"/>
    <mergeCell ref="B50:F50"/>
    <mergeCell ref="G50:M50"/>
    <mergeCell ref="N50:S50"/>
    <mergeCell ref="T50:Y50"/>
    <mergeCell ref="Z50:AF50"/>
    <mergeCell ref="AG50:AL50"/>
    <mergeCell ref="B49:F49"/>
    <mergeCell ref="G49:M49"/>
    <mergeCell ref="N49:S49"/>
    <mergeCell ref="T49:Y49"/>
    <mergeCell ref="Z49:AF49"/>
    <mergeCell ref="AG49:AL49"/>
    <mergeCell ref="B48:F48"/>
    <mergeCell ref="G48:M48"/>
    <mergeCell ref="N48:S48"/>
    <mergeCell ref="T48:Y48"/>
    <mergeCell ref="Z48:AF48"/>
    <mergeCell ref="AG48:AL48"/>
    <mergeCell ref="B47:F47"/>
    <mergeCell ref="G47:M47"/>
    <mergeCell ref="N47:S47"/>
    <mergeCell ref="T47:Y47"/>
    <mergeCell ref="Z47:AF47"/>
    <mergeCell ref="AG47:AL47"/>
    <mergeCell ref="B46:F46"/>
    <mergeCell ref="G46:M46"/>
    <mergeCell ref="N46:S46"/>
    <mergeCell ref="T46:Y46"/>
    <mergeCell ref="Z46:AF46"/>
    <mergeCell ref="AG46:AL46"/>
    <mergeCell ref="B45:F45"/>
    <mergeCell ref="G45:M45"/>
    <mergeCell ref="N45:S45"/>
    <mergeCell ref="T45:Y45"/>
    <mergeCell ref="Z45:AF45"/>
    <mergeCell ref="AG45:AL45"/>
    <mergeCell ref="B42:F42"/>
    <mergeCell ref="G42:M42"/>
    <mergeCell ref="N42:S42"/>
    <mergeCell ref="T42:Y42"/>
    <mergeCell ref="Z42:AF42"/>
    <mergeCell ref="AG42:AL42"/>
    <mergeCell ref="B41:F41"/>
    <mergeCell ref="G41:M41"/>
    <mergeCell ref="N41:S41"/>
    <mergeCell ref="T41:Y41"/>
    <mergeCell ref="Z41:AF41"/>
    <mergeCell ref="AG41:AL41"/>
    <mergeCell ref="B40:F40"/>
    <mergeCell ref="G40:M40"/>
    <mergeCell ref="N40:S40"/>
    <mergeCell ref="T40:Y40"/>
    <mergeCell ref="Z40:AF40"/>
    <mergeCell ref="AG40:AL40"/>
    <mergeCell ref="B39:F39"/>
    <mergeCell ref="G39:M39"/>
    <mergeCell ref="N39:S39"/>
    <mergeCell ref="T39:Y39"/>
    <mergeCell ref="Z39:AF39"/>
    <mergeCell ref="AG39:AL39"/>
    <mergeCell ref="B38:F38"/>
    <mergeCell ref="G38:M38"/>
    <mergeCell ref="N38:S38"/>
    <mergeCell ref="T38:Y38"/>
    <mergeCell ref="Z38:AF38"/>
    <mergeCell ref="AG38:AL38"/>
    <mergeCell ref="B37:F37"/>
    <mergeCell ref="G37:M37"/>
    <mergeCell ref="N37:S37"/>
    <mergeCell ref="T37:Y37"/>
    <mergeCell ref="Z37:AF37"/>
    <mergeCell ref="AG37:AL37"/>
    <mergeCell ref="B36:F36"/>
    <mergeCell ref="G36:M36"/>
    <mergeCell ref="N36:S36"/>
    <mergeCell ref="T36:Y36"/>
    <mergeCell ref="Z36:AF36"/>
    <mergeCell ref="AG36:AL36"/>
    <mergeCell ref="B35:F35"/>
    <mergeCell ref="G35:M35"/>
    <mergeCell ref="N35:S35"/>
    <mergeCell ref="T35:Y35"/>
    <mergeCell ref="Z35:AF35"/>
    <mergeCell ref="AG35:AL35"/>
    <mergeCell ref="B34:F34"/>
    <mergeCell ref="G34:M34"/>
    <mergeCell ref="N34:S34"/>
    <mergeCell ref="T34:Y34"/>
    <mergeCell ref="Z34:AF34"/>
    <mergeCell ref="AG34:AL34"/>
    <mergeCell ref="B30:F30"/>
    <mergeCell ref="G30:M30"/>
    <mergeCell ref="N30:S30"/>
    <mergeCell ref="T30:Y30"/>
    <mergeCell ref="Z30:AF30"/>
    <mergeCell ref="AG30:AL30"/>
    <mergeCell ref="B29:F29"/>
    <mergeCell ref="G29:M29"/>
    <mergeCell ref="N29:S29"/>
    <mergeCell ref="T29:Y29"/>
    <mergeCell ref="Z29:AF29"/>
    <mergeCell ref="AG29:AL29"/>
    <mergeCell ref="B28:F28"/>
    <mergeCell ref="G28:M28"/>
    <mergeCell ref="N28:S28"/>
    <mergeCell ref="T28:Y28"/>
    <mergeCell ref="Z28:AF28"/>
    <mergeCell ref="AG28:AL28"/>
    <mergeCell ref="B27:F27"/>
    <mergeCell ref="G27:M27"/>
    <mergeCell ref="N27:S27"/>
    <mergeCell ref="T27:Y27"/>
    <mergeCell ref="Z27:AF27"/>
    <mergeCell ref="AG27:AL27"/>
    <mergeCell ref="B26:F26"/>
    <mergeCell ref="G26:M26"/>
    <mergeCell ref="N26:S26"/>
    <mergeCell ref="T26:Y26"/>
    <mergeCell ref="Z26:AF26"/>
    <mergeCell ref="AG26:AL26"/>
    <mergeCell ref="B25:F25"/>
    <mergeCell ref="G25:M25"/>
    <mergeCell ref="N25:S25"/>
    <mergeCell ref="T25:Y25"/>
    <mergeCell ref="Z25:AF25"/>
    <mergeCell ref="AG25:AL25"/>
    <mergeCell ref="B24:F24"/>
    <mergeCell ref="G24:M24"/>
    <mergeCell ref="N24:S24"/>
    <mergeCell ref="T24:Y24"/>
    <mergeCell ref="Z24:AF24"/>
    <mergeCell ref="AG24:AL24"/>
    <mergeCell ref="B23:F23"/>
    <mergeCell ref="G23:M23"/>
    <mergeCell ref="N23:S23"/>
    <mergeCell ref="T23:Y23"/>
    <mergeCell ref="Z23:AF23"/>
    <mergeCell ref="AG23:AL23"/>
    <mergeCell ref="B22:F22"/>
    <mergeCell ref="G22:M22"/>
    <mergeCell ref="N22:S22"/>
    <mergeCell ref="T22:Y22"/>
    <mergeCell ref="Z22:AF22"/>
    <mergeCell ref="AG22:AL22"/>
    <mergeCell ref="B19:F19"/>
    <mergeCell ref="G19:M19"/>
    <mergeCell ref="N19:S19"/>
    <mergeCell ref="T19:Y19"/>
    <mergeCell ref="Z19:AF19"/>
    <mergeCell ref="AG19:AL19"/>
    <mergeCell ref="B18:F18"/>
    <mergeCell ref="G18:M18"/>
    <mergeCell ref="N18:S18"/>
    <mergeCell ref="T18:Y18"/>
    <mergeCell ref="Z18:AF18"/>
    <mergeCell ref="AG18:AL18"/>
    <mergeCell ref="B17:F17"/>
    <mergeCell ref="G17:M17"/>
    <mergeCell ref="N17:S17"/>
    <mergeCell ref="T17:Y17"/>
    <mergeCell ref="Z17:AF17"/>
    <mergeCell ref="AG17:AL17"/>
    <mergeCell ref="B16:F16"/>
    <mergeCell ref="G16:M16"/>
    <mergeCell ref="N16:S16"/>
    <mergeCell ref="T16:Y16"/>
    <mergeCell ref="Z16:AF16"/>
    <mergeCell ref="AG16:AL16"/>
    <mergeCell ref="B15:F15"/>
    <mergeCell ref="G15:M15"/>
    <mergeCell ref="N15:S15"/>
    <mergeCell ref="T15:Y15"/>
    <mergeCell ref="Z15:AF15"/>
    <mergeCell ref="AG15:AL15"/>
    <mergeCell ref="B14:F14"/>
    <mergeCell ref="G14:M14"/>
    <mergeCell ref="N14:S14"/>
    <mergeCell ref="T14:Y14"/>
    <mergeCell ref="Z14:AF14"/>
    <mergeCell ref="AG14:AL14"/>
    <mergeCell ref="Z13:AF13"/>
    <mergeCell ref="AG13:AL13"/>
    <mergeCell ref="Z11:AF11"/>
    <mergeCell ref="AG11:AL11"/>
    <mergeCell ref="B12:F12"/>
    <mergeCell ref="G12:M12"/>
    <mergeCell ref="N12:S12"/>
    <mergeCell ref="T12:Y12"/>
    <mergeCell ref="Z12:AF12"/>
    <mergeCell ref="AG12:AL12"/>
    <mergeCell ref="C5:N5"/>
    <mergeCell ref="C8:N8"/>
    <mergeCell ref="B11:F11"/>
    <mergeCell ref="G11:M11"/>
    <mergeCell ref="N11:S11"/>
    <mergeCell ref="T11:Y11"/>
    <mergeCell ref="B13:F13"/>
    <mergeCell ref="G13:M13"/>
    <mergeCell ref="N13:S13"/>
    <mergeCell ref="T13:Y13"/>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 min="7" max="7" width="27.5546875" bestFit="1" customWidth="1"/>
  </cols>
  <sheetData>
    <row r="2" spans="1:7" x14ac:dyDescent="0.2">
      <c r="A2" s="7" t="s">
        <v>10</v>
      </c>
      <c r="B2" s="212" t="s">
        <v>17</v>
      </c>
      <c r="C2" s="213"/>
      <c r="D2" s="212" t="s">
        <v>18</v>
      </c>
      <c r="E2" s="213"/>
      <c r="F2" s="212" t="s">
        <v>60</v>
      </c>
      <c r="G2" s="213"/>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別添1</vt:lpstr>
      <vt:lpstr>別添2</vt:lpstr>
      <vt:lpstr>プルダウン</vt:lpstr>
      <vt:lpstr>別添1!Print_Area</vt:lpstr>
      <vt:lpstr>別添2!Print_Area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