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事業補助金\令和７年度\03-補助金交付説明会\02-開催起案\新しいフォルダー\各種様式\"/>
    </mc:Choice>
  </mc:AlternateContent>
  <xr:revisionPtr revIDLastSave="0" documentId="8_{0C938580-BF1C-4046-8AA0-436EE3FE4B6B}" xr6:coauthVersionLast="47" xr6:coauthVersionMax="47" xr10:uidLastSave="{00000000-0000-0000-0000-000000000000}"/>
  <bookViews>
    <workbookView xWindow="-108" yWindow="-108" windowWidth="23256" windowHeight="12456" xr2:uid="{A721291E-AE77-40D6-B2CA-2B4F05F403D9}"/>
  </bookViews>
  <sheets>
    <sheet name="(参考様式)サービス・活動実績" sheetId="1" r:id="rId1"/>
  </sheets>
  <externalReferences>
    <externalReference r:id="rId2"/>
    <externalReference r:id="rId3"/>
    <externalReference r:id="rId4"/>
  </externalReferences>
  <definedNames>
    <definedName name="Excel_BuiltIn_Print_Area_1">#REF!</definedName>
    <definedName name="_xlnm.Print_Area" localSheetId="0">'(参考様式)サービス・活動実績'!$A$1:$Q$52</definedName>
    <definedName name="_xlnm.Print_Titles" localSheetId="0">'(参考様式)サービス・活動実績'!$A:$D</definedName>
    <definedName name="サブシステム">[2]基本情報!$X$17:$X$26</definedName>
    <definedName name="影響度">[2]基本情報!$L$17:$M$25</definedName>
    <definedName name="影響範囲">[2]基本情報!$N$17:$O$25</definedName>
    <definedName name="会社名">[2]基本情報!$D$17:$E$26</definedName>
    <definedName name="管理区分">[2]基本情報!$B$17:$C$19</definedName>
    <definedName name="工程">[3]基本情報!$H$17:$I$66</definedName>
    <definedName name="資産反映先">[2]基本情報!$V$16:$W$26</definedName>
    <definedName name="対応区分">[2]基本情報!$R$17:$S$26</definedName>
    <definedName name="納期">[2]基本情報!$J$17:$K$26</definedName>
    <definedName name="発行元">[3]基本情報!$B$17:$C$66</definedName>
    <definedName name="有無">[3]基本情報!$J$17:$K$18</definedName>
    <definedName name="要否">[2]基本情報!$T$17:$U$18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8" i="1" l="1"/>
  <c r="BB59" i="1" s="1"/>
  <c r="BA58" i="1"/>
  <c r="BA59" i="1" s="1"/>
  <c r="AZ58" i="1"/>
  <c r="AZ59" i="1" s="1"/>
  <c r="AY58" i="1"/>
  <c r="AY59" i="1" s="1"/>
  <c r="AX58" i="1"/>
  <c r="AX59" i="1" s="1"/>
  <c r="AW58" i="1"/>
  <c r="AW59" i="1" s="1"/>
  <c r="AV58" i="1"/>
  <c r="AV59" i="1" s="1"/>
  <c r="AU58" i="1"/>
  <c r="AU59" i="1" s="1"/>
  <c r="AT58" i="1"/>
  <c r="AT59" i="1" s="1"/>
  <c r="AS58" i="1"/>
  <c r="AS59" i="1" s="1"/>
  <c r="AR58" i="1"/>
  <c r="AR59" i="1" s="1"/>
  <c r="AQ58" i="1"/>
  <c r="AQ59" i="1" s="1"/>
  <c r="AP58" i="1"/>
  <c r="AP59" i="1" s="1"/>
  <c r="AO58" i="1"/>
  <c r="AO59" i="1" s="1"/>
  <c r="AN58" i="1"/>
  <c r="AN59" i="1" s="1"/>
  <c r="AM58" i="1"/>
  <c r="AM59" i="1" s="1"/>
  <c r="AL58" i="1"/>
  <c r="AL59" i="1" s="1"/>
  <c r="AK58" i="1"/>
  <c r="AK59" i="1" s="1"/>
  <c r="AJ58" i="1"/>
  <c r="AJ59" i="1" s="1"/>
  <c r="AI58" i="1"/>
  <c r="AI59" i="1" s="1"/>
  <c r="AH58" i="1"/>
  <c r="AH59" i="1" s="1"/>
  <c r="AG58" i="1"/>
  <c r="AG59" i="1" s="1"/>
  <c r="AF58" i="1"/>
  <c r="AF59" i="1" s="1"/>
  <c r="AE58" i="1"/>
  <c r="AE59" i="1" s="1"/>
  <c r="AD58" i="1"/>
  <c r="AD59" i="1" s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Q58" i="1"/>
  <c r="Q59" i="1" s="1"/>
  <c r="P58" i="1"/>
  <c r="O58" i="1"/>
  <c r="O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BD57" i="1" s="1"/>
  <c r="BB55" i="1"/>
  <c r="BB56" i="1" s="1"/>
  <c r="BA55" i="1"/>
  <c r="BA56" i="1" s="1"/>
  <c r="AZ55" i="1"/>
  <c r="AZ56" i="1" s="1"/>
  <c r="AY55" i="1"/>
  <c r="AY56" i="1" s="1"/>
  <c r="AX55" i="1"/>
  <c r="AX56" i="1" s="1"/>
  <c r="AW55" i="1"/>
  <c r="AW56" i="1" s="1"/>
  <c r="AV55" i="1"/>
  <c r="AV56" i="1" s="1"/>
  <c r="AU55" i="1"/>
  <c r="AU56" i="1" s="1"/>
  <c r="AT55" i="1"/>
  <c r="AT56" i="1" s="1"/>
  <c r="AS55" i="1"/>
  <c r="AS56" i="1" s="1"/>
  <c r="AR55" i="1"/>
  <c r="AR56" i="1" s="1"/>
  <c r="AQ55" i="1"/>
  <c r="AQ56" i="1" s="1"/>
  <c r="AP55" i="1"/>
  <c r="AP56" i="1" s="1"/>
  <c r="AO55" i="1"/>
  <c r="AO56" i="1" s="1"/>
  <c r="AN55" i="1"/>
  <c r="AN56" i="1" s="1"/>
  <c r="AM55" i="1"/>
  <c r="AM56" i="1" s="1"/>
  <c r="AL55" i="1"/>
  <c r="AL56" i="1" s="1"/>
  <c r="AK55" i="1"/>
  <c r="AK56" i="1" s="1"/>
  <c r="AJ55" i="1"/>
  <c r="AJ56" i="1" s="1"/>
  <c r="AI55" i="1"/>
  <c r="AI56" i="1" s="1"/>
  <c r="AH55" i="1"/>
  <c r="AH56" i="1" s="1"/>
  <c r="AG55" i="1"/>
  <c r="AG56" i="1" s="1"/>
  <c r="AF55" i="1"/>
  <c r="AF56" i="1" s="1"/>
  <c r="AE55" i="1"/>
  <c r="AE56" i="1" s="1"/>
  <c r="AD55" i="1"/>
  <c r="AD56" i="1" s="1"/>
  <c r="AC55" i="1"/>
  <c r="AC56" i="1" s="1"/>
  <c r="AB55" i="1"/>
  <c r="AB56" i="1" s="1"/>
  <c r="AA55" i="1"/>
  <c r="AA56" i="1" s="1"/>
  <c r="Z55" i="1"/>
  <c r="Z56" i="1" s="1"/>
  <c r="Y55" i="1"/>
  <c r="Y56" i="1" s="1"/>
  <c r="X55" i="1"/>
  <c r="X56" i="1" s="1"/>
  <c r="W55" i="1"/>
  <c r="W56" i="1" s="1"/>
  <c r="V55" i="1"/>
  <c r="V56" i="1" s="1"/>
  <c r="U55" i="1"/>
  <c r="U56" i="1" s="1"/>
  <c r="T55" i="1"/>
  <c r="T56" i="1" s="1"/>
  <c r="S55" i="1"/>
  <c r="S56" i="1" s="1"/>
  <c r="R55" i="1"/>
  <c r="R56" i="1" s="1"/>
  <c r="Q55" i="1"/>
  <c r="Q56" i="1" s="1"/>
  <c r="P55" i="1"/>
  <c r="P56" i="1" s="1"/>
  <c r="O55" i="1"/>
  <c r="O56" i="1" s="1"/>
  <c r="N55" i="1"/>
  <c r="N56" i="1" s="1"/>
  <c r="M55" i="1"/>
  <c r="M56" i="1" s="1"/>
  <c r="L55" i="1"/>
  <c r="L56" i="1" s="1"/>
  <c r="K55" i="1"/>
  <c r="K56" i="1" s="1"/>
  <c r="J55" i="1"/>
  <c r="J56" i="1" s="1"/>
  <c r="I55" i="1"/>
  <c r="I56" i="1" s="1"/>
  <c r="H55" i="1"/>
  <c r="H56" i="1" s="1"/>
  <c r="G55" i="1"/>
  <c r="G56" i="1" s="1"/>
  <c r="F55" i="1"/>
  <c r="F56" i="1" s="1"/>
  <c r="E55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D54" i="1" s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BD53" i="1" s="1"/>
  <c r="E56" i="1" l="1"/>
  <c r="BD56" i="1" s="1"/>
  <c r="BD55" i="1"/>
  <c r="E59" i="1"/>
  <c r="BD58" i="1"/>
  <c r="F60" i="1"/>
  <c r="G60" i="1"/>
  <c r="H60" i="1"/>
  <c r="I60" i="1"/>
  <c r="J60" i="1"/>
  <c r="K60" i="1"/>
  <c r="L60" i="1"/>
  <c r="M60" i="1"/>
  <c r="N60" i="1"/>
  <c r="O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E60" i="1" l="1"/>
  <c r="BD60" i="1" s="1"/>
  <c r="BD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6" authorId="0" shapeId="0" xr:uid="{D5C4B0FD-08E1-4BDD-B2B4-B1E61DD3740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対象者数×1,000円
</t>
        </r>
      </text>
    </comment>
    <comment ref="D59" authorId="0" shapeId="0" xr:uid="{488174B4-F270-4B5C-B8A0-EEE3F2C825A2}">
      <text>
        <r>
          <rPr>
            <b/>
            <sz val="9"/>
            <color indexed="81"/>
            <rFont val="MS P ゴシック"/>
            <family val="3"/>
            <charset val="128"/>
          </rPr>
          <t>運営リーダー数×2,000円</t>
        </r>
      </text>
    </comment>
    <comment ref="BD60" authorId="0" shapeId="0" xr:uid="{4DF2D588-1DAC-476C-9252-38C8761C8599}">
      <text>
        <r>
          <rPr>
            <b/>
            <sz val="9"/>
            <color indexed="81"/>
            <rFont val="MS P ゴシック"/>
            <family val="3"/>
            <charset val="128"/>
          </rPr>
          <t>合計額(予想値)は精算が確定していない形で掲載するのは良くないかも・・・</t>
        </r>
      </text>
    </comment>
  </commentList>
</comments>
</file>

<file path=xl/sharedStrings.xml><?xml version="1.0" encoding="utf-8"?>
<sst xmlns="http://schemas.openxmlformats.org/spreadsheetml/2006/main" count="67" uniqueCount="17">
  <si>
    <t>（参考様式）サービス・活動実績</t>
    <rPh sb="1" eb="3">
      <t>サンコウ</t>
    </rPh>
    <rPh sb="3" eb="5">
      <t>ヨウシキ</t>
    </rPh>
    <rPh sb="11" eb="13">
      <t>カツドウ</t>
    </rPh>
    <rPh sb="13" eb="15">
      <t>ジッセキ</t>
    </rPh>
    <phoneticPr fontId="3"/>
  </si>
  <si>
    <t>　　</t>
    <phoneticPr fontId="3"/>
  </si>
  <si>
    <t>氏名</t>
    <rPh sb="0" eb="2">
      <t>シメイ</t>
    </rPh>
    <phoneticPr fontId="3"/>
  </si>
  <si>
    <t>月　日</t>
    <rPh sb="0" eb="1">
      <t>ガツ</t>
    </rPh>
    <rPh sb="2" eb="3">
      <t>ニチ</t>
    </rPh>
    <phoneticPr fontId="3"/>
  </si>
  <si>
    <t>通所型住民主体サービス
・活動の実施に係る者</t>
    <rPh sb="0" eb="2">
      <t>ツウショ</t>
    </rPh>
    <rPh sb="2" eb="3">
      <t>ガタ</t>
    </rPh>
    <rPh sb="3" eb="5">
      <t>ジュウミン</t>
    </rPh>
    <rPh sb="5" eb="7">
      <t>シュタイ</t>
    </rPh>
    <rPh sb="13" eb="15">
      <t>カツドウ</t>
    </rPh>
    <rPh sb="16" eb="18">
      <t>ジッシ</t>
    </rPh>
    <rPh sb="19" eb="20">
      <t>カカ</t>
    </rPh>
    <rPh sb="21" eb="22">
      <t>モノ</t>
    </rPh>
    <phoneticPr fontId="3"/>
  </si>
  <si>
    <t>運営リーダー</t>
    <rPh sb="0" eb="2">
      <t>ウンエイ</t>
    </rPh>
    <phoneticPr fontId="3"/>
  </si>
  <si>
    <t>支援ボランティア</t>
    <rPh sb="0" eb="2">
      <t>シエン</t>
    </rPh>
    <phoneticPr fontId="3"/>
  </si>
  <si>
    <t>利用者</t>
    <rPh sb="0" eb="3">
      <t>リヨウシャ</t>
    </rPh>
    <phoneticPr fontId="3"/>
  </si>
  <si>
    <t>見学者・関係者等</t>
    <rPh sb="0" eb="3">
      <t>ケンガクシャ</t>
    </rPh>
    <rPh sb="4" eb="7">
      <t>カンケイシャ</t>
    </rPh>
    <rPh sb="7" eb="8">
      <t>トウ</t>
    </rPh>
    <phoneticPr fontId="3"/>
  </si>
  <si>
    <t>運営リーダー数</t>
    <rPh sb="0" eb="2">
      <t>ウンエイ</t>
    </rPh>
    <rPh sb="6" eb="7">
      <t>スウ</t>
    </rPh>
    <phoneticPr fontId="3"/>
  </si>
  <si>
    <t>支援ボランティア数</t>
    <rPh sb="0" eb="2">
      <t>シエン</t>
    </rPh>
    <rPh sb="8" eb="9">
      <t>スウ</t>
    </rPh>
    <phoneticPr fontId="3"/>
  </si>
  <si>
    <t>対象者数</t>
    <rPh sb="0" eb="2">
      <t>タイショウ</t>
    </rPh>
    <rPh sb="2" eb="3">
      <t>シャ</t>
    </rPh>
    <rPh sb="3" eb="4">
      <t>スウ</t>
    </rPh>
    <phoneticPr fontId="3"/>
  </si>
  <si>
    <t>対象者補助単価</t>
    <rPh sb="0" eb="2">
      <t>タイショウ</t>
    </rPh>
    <rPh sb="2" eb="3">
      <t>シャ</t>
    </rPh>
    <rPh sb="3" eb="5">
      <t>ホジョ</t>
    </rPh>
    <rPh sb="5" eb="7">
      <t>タンカ</t>
    </rPh>
    <phoneticPr fontId="3"/>
  </si>
  <si>
    <t>対象者以外の利用者数</t>
    <rPh sb="0" eb="3">
      <t>タイショウシャ</t>
    </rPh>
    <rPh sb="3" eb="5">
      <t>イガイ</t>
    </rPh>
    <rPh sb="6" eb="8">
      <t>リヨウ</t>
    </rPh>
    <rPh sb="8" eb="9">
      <t>シャ</t>
    </rPh>
    <rPh sb="9" eb="10">
      <t>スウ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</si>
  <si>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</si>
  <si>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運営リーダー経費</t>
    <rPh sb="0" eb="2">
      <t>ウンエイ</t>
    </rPh>
    <rPh sb="6" eb="8">
      <t>ケイヒ</t>
    </rPh>
    <phoneticPr fontId="3"/>
  </si>
  <si>
    <t>補助合計額/回</t>
    <rPh sb="0" eb="2">
      <t>ホジョ</t>
    </rPh>
    <rPh sb="2" eb="4">
      <t>ゴウケイ</t>
    </rPh>
    <rPh sb="4" eb="5">
      <t>ガク</t>
    </rPh>
    <rPh sb="6" eb="7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</si>
</sst>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#"/>
  </numFmts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176" fontId="4" fillId="2" borderId="2" xfId="0" applyNumberFormat="1" applyFont="1" applyFill="1" applyBorder="1" applyAlignment="1">
      <alignment horizontal="right"/>
    </xf>
    <xf numFmtId="38" fontId="2" fillId="3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5" xfId="1" applyFont="1" applyBorder="1" applyAlignment="1"/>
    <xf numFmtId="38" fontId="2" fillId="0" borderId="6" xfId="1" applyFont="1" applyBorder="1" applyAlignment="1">
      <alignment shrinkToFit="1"/>
    </xf>
    <xf numFmtId="38" fontId="4" fillId="0" borderId="6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2" fillId="3" borderId="8" xfId="1" applyFont="1" applyFill="1" applyBorder="1" applyAlignment="1">
      <alignment horizontal="center" vertical="center" wrapText="1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Border="1" applyAlignment="1"/>
    <xf numFmtId="38" fontId="2" fillId="0" borderId="11" xfId="1" applyFont="1" applyBorder="1" applyAlignment="1">
      <alignment shrinkToFit="1"/>
    </xf>
    <xf numFmtId="38" fontId="4" fillId="0" borderId="11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2" xfId="1" applyFont="1" applyBorder="1" applyAlignment="1">
      <alignment horizontal="center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14" xfId="1" applyFont="1" applyBorder="1" applyAlignment="1"/>
    <xf numFmtId="38" fontId="2" fillId="0" borderId="15" xfId="1" applyFont="1" applyBorder="1" applyAlignment="1">
      <alignment shrinkToFit="1"/>
    </xf>
    <xf numFmtId="38" fontId="4" fillId="0" borderId="15" xfId="1" applyFont="1" applyBorder="1" applyAlignment="1">
      <alignment horizontal="center"/>
    </xf>
    <xf numFmtId="38" fontId="4" fillId="0" borderId="14" xfId="1" applyFont="1" applyBorder="1" applyAlignment="1">
      <alignment horizontal="center"/>
    </xf>
    <xf numFmtId="38" fontId="4" fillId="0" borderId="16" xfId="1" applyFont="1" applyBorder="1" applyAlignment="1">
      <alignment horizontal="center"/>
    </xf>
    <xf numFmtId="38" fontId="4" fillId="0" borderId="17" xfId="1" applyFont="1" applyFill="1" applyBorder="1" applyAlignment="1">
      <alignment horizontal="center" vertical="center" shrinkToFit="1"/>
    </xf>
    <xf numFmtId="38" fontId="2" fillId="3" borderId="18" xfId="1" applyFont="1" applyFill="1" applyBorder="1" applyAlignment="1">
      <alignment horizontal="center" vertical="center" wrapText="1" shrinkToFit="1"/>
    </xf>
    <xf numFmtId="38" fontId="4" fillId="0" borderId="19" xfId="1" applyFont="1" applyFill="1" applyBorder="1" applyAlignment="1">
      <alignment horizontal="center" vertical="center" shrinkToFit="1"/>
    </xf>
    <xf numFmtId="38" fontId="4" fillId="0" borderId="20" xfId="1" applyFont="1" applyBorder="1" applyAlignment="1"/>
    <xf numFmtId="38" fontId="2" fillId="0" borderId="17" xfId="1" applyFont="1" applyBorder="1" applyAlignment="1">
      <alignment shrinkToFit="1"/>
    </xf>
    <xf numFmtId="38" fontId="4" fillId="0" borderId="17" xfId="1" applyFont="1" applyBorder="1" applyAlignment="1">
      <alignment horizontal="center"/>
    </xf>
    <xf numFmtId="38" fontId="4" fillId="0" borderId="20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2" fillId="3" borderId="22" xfId="1" applyFont="1" applyFill="1" applyBorder="1" applyAlignment="1">
      <alignment horizontal="center" vertical="center" wrapText="1" shrinkToFit="1"/>
    </xf>
    <xf numFmtId="38" fontId="2" fillId="3" borderId="23" xfId="1" applyFont="1" applyFill="1" applyBorder="1" applyAlignment="1">
      <alignment horizontal="center" vertical="center" wrapText="1" shrinkToFit="1"/>
    </xf>
    <xf numFmtId="38" fontId="4" fillId="0" borderId="24" xfId="1" applyFont="1" applyBorder="1" applyAlignment="1"/>
    <xf numFmtId="38" fontId="2" fillId="0" borderId="25" xfId="1" applyFont="1" applyBorder="1" applyAlignment="1">
      <alignment shrinkToFit="1"/>
    </xf>
    <xf numFmtId="38" fontId="4" fillId="0" borderId="25" xfId="1" applyFont="1" applyBorder="1" applyAlignment="1">
      <alignment horizontal="center"/>
    </xf>
    <xf numFmtId="38" fontId="4" fillId="0" borderId="24" xfId="1" applyFont="1" applyBorder="1" applyAlignment="1">
      <alignment horizontal="center"/>
    </xf>
    <xf numFmtId="38" fontId="4" fillId="0" borderId="26" xfId="1" applyFont="1" applyBorder="1" applyAlignment="1">
      <alignment horizontal="center"/>
    </xf>
    <xf numFmtId="38" fontId="2" fillId="3" borderId="27" xfId="1" applyFont="1" applyFill="1" applyBorder="1" applyAlignment="1">
      <alignment horizontal="center" vertical="center" wrapText="1" shrinkToFit="1"/>
    </xf>
    <xf numFmtId="38" fontId="2" fillId="3" borderId="28" xfId="1" applyFont="1" applyFill="1" applyBorder="1" applyAlignment="1">
      <alignment horizontal="center" vertical="center" wrapText="1" shrinkToFit="1"/>
    </xf>
    <xf numFmtId="38" fontId="4" fillId="0" borderId="29" xfId="1" applyFont="1" applyBorder="1" applyAlignment="1"/>
    <xf numFmtId="38" fontId="2" fillId="0" borderId="13" xfId="1" applyFont="1" applyBorder="1" applyAlignment="1">
      <alignment shrinkToFit="1"/>
    </xf>
    <xf numFmtId="38" fontId="4" fillId="0" borderId="13" xfId="1" applyFont="1" applyBorder="1" applyAlignment="1">
      <alignment horizontal="center"/>
    </xf>
    <xf numFmtId="38" fontId="4" fillId="0" borderId="29" xfId="1" applyFont="1" applyBorder="1" applyAlignment="1">
      <alignment horizontal="center"/>
    </xf>
    <xf numFmtId="38" fontId="2" fillId="3" borderId="30" xfId="1" applyFont="1" applyFill="1" applyBorder="1" applyAlignment="1">
      <alignment horizontal="center" vertical="center" wrapText="1" shrinkToFit="1"/>
    </xf>
    <xf numFmtId="38" fontId="2" fillId="3" borderId="31" xfId="1" applyFont="1" applyFill="1" applyBorder="1" applyAlignment="1">
      <alignment horizontal="center" vertical="center" wrapText="1" shrinkToFit="1"/>
    </xf>
    <xf numFmtId="38" fontId="2" fillId="0" borderId="32" xfId="1" applyFont="1" applyBorder="1" applyAlignment="1">
      <alignment shrinkToFit="1"/>
    </xf>
    <xf numFmtId="38" fontId="4" fillId="0" borderId="33" xfId="1" applyFont="1" applyBorder="1" applyAlignment="1">
      <alignment horizontal="center"/>
    </xf>
    <xf numFmtId="38" fontId="4" fillId="0" borderId="32" xfId="1" applyFont="1" applyBorder="1" applyAlignment="1">
      <alignment horizontal="center"/>
    </xf>
    <xf numFmtId="38" fontId="4" fillId="0" borderId="34" xfId="1" applyFont="1" applyBorder="1" applyAlignment="1">
      <alignment horizontal="center"/>
    </xf>
    <xf numFmtId="38" fontId="2" fillId="3" borderId="22" xfId="1" applyFont="1" applyFill="1" applyBorder="1" applyAlignment="1">
      <alignment horizontal="center" vertical="center" shrinkToFit="1"/>
    </xf>
    <xf numFmtId="38" fontId="2" fillId="3" borderId="23" xfId="1" applyFont="1" applyFill="1" applyBorder="1" applyAlignment="1">
      <alignment horizontal="center" vertical="center" shrinkToFit="1"/>
    </xf>
    <xf numFmtId="38" fontId="2" fillId="3" borderId="27" xfId="1" applyFont="1" applyFill="1" applyBorder="1" applyAlignment="1">
      <alignment horizontal="center" vertical="center" shrinkToFit="1"/>
    </xf>
    <xf numFmtId="38" fontId="2" fillId="3" borderId="28" xfId="1" applyFont="1" applyFill="1" applyBorder="1" applyAlignment="1">
      <alignment horizontal="center" vertical="center" shrinkToFit="1"/>
    </xf>
    <xf numFmtId="38" fontId="2" fillId="3" borderId="0" xfId="1" applyFont="1" applyFill="1" applyBorder="1" applyAlignment="1">
      <alignment horizontal="center" vertical="center" shrinkToFit="1"/>
    </xf>
    <xf numFmtId="38" fontId="4" fillId="0" borderId="11" xfId="1" applyFont="1" applyBorder="1" applyAlignment="1"/>
    <xf numFmtId="38" fontId="2" fillId="3" borderId="30" xfId="1" applyFont="1" applyFill="1" applyBorder="1" applyAlignment="1">
      <alignment horizontal="center" vertical="center" shrinkToFit="1"/>
    </xf>
    <xf numFmtId="38" fontId="2" fillId="3" borderId="35" xfId="1" applyFont="1" applyFill="1" applyBorder="1" applyAlignment="1">
      <alignment horizontal="center" vertical="center" shrinkToFit="1"/>
    </xf>
    <xf numFmtId="38" fontId="4" fillId="0" borderId="32" xfId="1" applyFont="1" applyBorder="1" applyAlignment="1"/>
    <xf numFmtId="177" fontId="4" fillId="0" borderId="0" xfId="1" applyNumberFormat="1" applyFont="1" applyBorder="1" applyAlignment="1">
      <alignment horizontal="center" vertical="center" textRotation="255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Border="1" applyAlignment="1"/>
    <xf numFmtId="177" fontId="4" fillId="3" borderId="13" xfId="1" applyNumberFormat="1" applyFont="1" applyFill="1" applyBorder="1" applyAlignment="1">
      <alignment vertical="center"/>
    </xf>
    <xf numFmtId="177" fontId="4" fillId="3" borderId="13" xfId="1" applyNumberFormat="1" applyFont="1" applyFill="1" applyBorder="1" applyAlignment="1"/>
    <xf numFmtId="177" fontId="4" fillId="0" borderId="13" xfId="1" applyNumberFormat="1" applyFont="1" applyBorder="1" applyAlignment="1"/>
    <xf numFmtId="177" fontId="4" fillId="0" borderId="0" xfId="0" applyNumberFormat="1" applyFont="1"/>
    <xf numFmtId="177" fontId="4" fillId="3" borderId="11" xfId="1" applyNumberFormat="1" applyFont="1" applyFill="1" applyBorder="1" applyAlignment="1">
      <alignment vertical="center"/>
    </xf>
    <xf numFmtId="177" fontId="4" fillId="3" borderId="11" xfId="1" applyNumberFormat="1" applyFont="1" applyFill="1" applyBorder="1" applyAlignment="1"/>
    <xf numFmtId="177" fontId="4" fillId="0" borderId="11" xfId="1" applyNumberFormat="1" applyFont="1" applyFill="1" applyBorder="1" applyAlignment="1"/>
    <xf numFmtId="177" fontId="4" fillId="0" borderId="0" xfId="1" applyNumberFormat="1" applyFont="1" applyAlignment="1"/>
    <xf numFmtId="177" fontId="4" fillId="0" borderId="11" xfId="1" applyNumberFormat="1" applyFont="1" applyBorder="1" applyAlignment="1"/>
    <xf numFmtId="177" fontId="4" fillId="2" borderId="11" xfId="1" applyNumberFormat="1" applyFont="1" applyFill="1" applyBorder="1" applyAlignment="1"/>
    <xf numFmtId="177" fontId="4" fillId="3" borderId="11" xfId="1" applyNumberFormat="1" applyFont="1" applyFill="1" applyBorder="1" applyAlignment="1">
      <alignment vertical="center" shrinkToFit="1"/>
    </xf>
    <xf numFmtId="177" fontId="4" fillId="4" borderId="11" xfId="1" applyNumberFormat="1" applyFont="1" applyFill="1" applyBorder="1" applyAlignment="1"/>
    <xf numFmtId="177" fontId="4" fillId="2" borderId="0" xfId="1" applyNumberFormat="1" applyFont="1" applyFill="1" applyBorder="1" applyAlignment="1"/>
    <xf numFmtId="177" fontId="4" fillId="2" borderId="0" xfId="1" applyNumberFormat="1" applyFont="1" applyFill="1" applyAlignment="1"/>
    <xf numFmtId="177" fontId="4" fillId="2" borderId="0" xfId="1" applyNumberFormat="1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266740</xdr:colOff>
      <xdr:row>35</xdr:row>
      <xdr:rowOff>13856</xdr:rowOff>
    </xdr:from>
    <xdr:to>
      <xdr:col>1</xdr:col>
      <xdr:colOff>535682</xdr:colOff>
      <xdr:row>40</xdr:row>
      <xdr:rowOff>15240</xdr:rowOff>
    </xdr:to>
    <xdr:sp macro="" textlink="">
      <xdr:nvSpPr>
        <xdr:cNvPr id="2" name="角丸四角形 16">
          <a:extLst>
            <a:ext uri="{FF2B5EF4-FFF2-40B4-BE49-F238E27FC236}">
              <a16:creationId xmlns:a16="http://schemas.microsoft.com/office/drawing/2014/main" id="{8577A035-BBB4-408C-BFD6-95902F8BA4B6}"/>
            </a:ext>
          </a:extLst>
        </xdr:cNvPr>
        <xdr:cNvSpPr/>
      </xdr:nvSpPr>
      <xdr:spPr>
        <a:xfrm>
          <a:off x="266740" y="8037716"/>
          <a:ext cx="1991062" cy="1144384"/>
        </a:xfrm>
        <a:prstGeom prst="roundRect">
          <a:avLst>
            <a:gd name="adj" fmla="val 18106"/>
          </a:avLst>
        </a:prstGeom>
        <a:solidFill>
          <a:schemeClr val="bg1"/>
        </a:solidFill>
        <a:ln w="22225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05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◎：対象者（事業対象者／要支援１・２／継続利用要介護者）</a:t>
          </a:r>
          <a:endParaRPr lang="en-US" altLang="ja-JP" sz="105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endParaRPr lang="en-US" altLang="ja-JP" sz="105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○：対象者以外の利用者</a:t>
          </a:r>
          <a:endParaRPr lang="en-US" altLang="ja-JP" sz="105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02&#35506;&#23554;&#29992;/291201&#22320;&#22495;&#21253;&#25324;&#12465;&#12450;&#25512;&#36914;&#20418;/06-&#20107;&#26989;&#31649;&#29702;/09-&#36890;&#25152;&#22411;&#20303;&#27665;&#20027;&#20307;&#12469;&#12540;&#12499;&#12473;&#20107;&#26989;&#35036;&#21161;&#37329;/&#20196;&#21644;&#65303;&#24180;&#24230;/03-&#35036;&#21161;&#37329;&#20132;&#20184;&#35500;&#26126;&#20250;/02-&#38283;&#20652;&#36215;&#26696;/&#26032;&#12375;&#12356;&#12501;&#12457;&#12523;&#12480;&#12540;/&#25552;&#20986;&#26360;&#39006;&#19968;&#24335;.xlsx" TargetMode="External" Type="http://schemas.openxmlformats.org/officeDocument/2006/relationships/externalLinkPath"/><Relationship Id="rId2" Target="file:///V:/02&#35506;&#23554;&#29992;/291201&#22320;&#22495;&#21253;&#25324;&#12465;&#12450;&#25512;&#36914;&#20418;/06-&#20107;&#26989;&#31649;&#29702;/09-&#36890;&#25152;&#22411;&#20303;&#27665;&#20027;&#20307;&#12469;&#12540;&#12499;&#12473;&#20107;&#26989;&#35036;&#21161;&#37329;/&#20196;&#21644;&#65303;&#24180;&#24230;/03-&#35036;&#21161;&#37329;&#20132;&#20184;&#35500;&#26126;&#20250;/02-&#38283;&#20652;&#36215;&#26696;/&#26032;&#12375;&#12356;&#12501;&#12457;&#12523;&#12480;&#12540;/&#25552;&#20986;&#26360;&#39006;&#19968;&#24335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第１号様式)交付申請書"/>
      <sheetName val="P.3(第１ー１号)年間活動予定表"/>
      <sheetName val="(第1-1号様式)収支予算書"/>
      <sheetName val="(第1-1号様式)収支予算書別紙"/>
      <sheetName val="(参考様式)活動予定兼報告書 "/>
      <sheetName val="(参考様式)運営リーダー及び支援ボランティア名簿"/>
      <sheetName val="(参考様式)利用者等名簿"/>
      <sheetName val="(第９号様式)サービス・活動報告書 "/>
      <sheetName val="(参考様式)サービス・活動実績"/>
      <sheetName val="(第10号様式)実績報告書兼精算書"/>
      <sheetName val="(第10-1号様式)収支報告書兼精算内訳書"/>
      <sheetName val="(第10‐1号様式)収支報告書別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E28E-5697-48D0-9E5D-10F9290052AD}">
  <sheetPr>
    <tabColor rgb="FFFFCC99"/>
    <pageSetUpPr fitToPage="1"/>
  </sheetPr>
  <dimension ref="A1:BD60"/>
  <sheetViews>
    <sheetView tabSelected="1" view="pageBreakPreview" zoomScaleNormal="100" zoomScaleSheetLayoutView="100" workbookViewId="0">
      <selection activeCell="E2" sqref="E2"/>
    </sheetView>
  </sheetViews>
  <sheetFormatPr defaultColWidth="8.69921875" defaultRowHeight="18"/>
  <cols>
    <col min="1" max="1" width="22.59765625" style="2" customWidth="1"/>
    <col min="2" max="2" width="10.19921875" style="2" customWidth="1"/>
    <col min="3" max="3" width="3.3984375" style="2" bestFit="1" customWidth="1"/>
    <col min="4" max="4" width="20.19921875" style="2" customWidth="1"/>
    <col min="5" max="55" width="9.19921875" style="2" customWidth="1"/>
    <col min="56" max="56" width="8.69921875" style="2"/>
    <col min="57" max="58" width="18.19921875" style="2" bestFit="1" customWidth="1"/>
    <col min="59" max="59" width="26.09765625" style="2" bestFit="1" customWidth="1"/>
    <col min="60" max="16384" width="8.69921875" style="2"/>
  </cols>
  <sheetData>
    <row r="1" spans="1:55" s="2" customFormat="1" ht="19.95" customHeight="1" thickBot="1">
      <c r="A1" s="1" t="s">
        <v>0</v>
      </c>
      <c r="E1" s="3" t="s">
        <v>1</v>
      </c>
      <c r="R1" s="3"/>
      <c r="AD1" s="3"/>
      <c r="AQ1" s="3"/>
    </row>
    <row r="2" spans="1:55" s="2" customFormat="1" ht="18" customHeight="1" thickBot="1">
      <c r="A2" s="4"/>
      <c r="B2" s="5"/>
      <c r="C2" s="5"/>
      <c r="D2" s="5" t="s">
        <v>2</v>
      </c>
      <c r="E2" s="6" t="s">
        <v>3</v>
      </c>
      <c r="F2" s="6" t="s">
        <v>3</v>
      </c>
      <c r="G2" s="6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6" t="s">
        <v>3</v>
      </c>
      <c r="X2" s="6" t="s">
        <v>3</v>
      </c>
      <c r="Y2" s="6" t="s">
        <v>3</v>
      </c>
      <c r="Z2" s="6" t="s">
        <v>3</v>
      </c>
      <c r="AA2" s="6" t="s">
        <v>3</v>
      </c>
      <c r="AB2" s="6" t="s">
        <v>3</v>
      </c>
      <c r="AC2" s="6" t="s">
        <v>3</v>
      </c>
      <c r="AD2" s="6" t="s">
        <v>3</v>
      </c>
      <c r="AE2" s="6" t="s">
        <v>3</v>
      </c>
      <c r="AF2" s="6" t="s">
        <v>3</v>
      </c>
      <c r="AG2" s="6" t="s">
        <v>3</v>
      </c>
      <c r="AH2" s="6" t="s">
        <v>3</v>
      </c>
      <c r="AI2" s="6" t="s">
        <v>3</v>
      </c>
      <c r="AJ2" s="6" t="s">
        <v>3</v>
      </c>
      <c r="AK2" s="6" t="s">
        <v>3</v>
      </c>
      <c r="AL2" s="6" t="s">
        <v>3</v>
      </c>
      <c r="AM2" s="6" t="s">
        <v>3</v>
      </c>
      <c r="AN2" s="6" t="s">
        <v>3</v>
      </c>
      <c r="AO2" s="6" t="s">
        <v>3</v>
      </c>
      <c r="AP2" s="6" t="s">
        <v>3</v>
      </c>
      <c r="AQ2" s="6" t="s">
        <v>3</v>
      </c>
      <c r="AR2" s="6" t="s">
        <v>3</v>
      </c>
      <c r="AS2" s="6" t="s">
        <v>3</v>
      </c>
      <c r="AT2" s="6" t="s">
        <v>3</v>
      </c>
      <c r="AU2" s="6" t="s">
        <v>3</v>
      </c>
      <c r="AV2" s="6" t="s">
        <v>3</v>
      </c>
      <c r="AW2" s="6" t="s">
        <v>3</v>
      </c>
      <c r="AX2" s="6" t="s">
        <v>3</v>
      </c>
      <c r="AY2" s="6" t="s">
        <v>3</v>
      </c>
      <c r="AZ2" s="6" t="s">
        <v>3</v>
      </c>
      <c r="BA2" s="6" t="s">
        <v>3</v>
      </c>
      <c r="BB2" s="6" t="s">
        <v>3</v>
      </c>
      <c r="BC2" s="6" t="s">
        <v>3</v>
      </c>
    </row>
    <row r="3" spans="1:55" s="2" customFormat="1" ht="18" customHeight="1" thickTop="1">
      <c r="A3" s="7" t="s">
        <v>4</v>
      </c>
      <c r="B3" s="8" t="s">
        <v>5</v>
      </c>
      <c r="C3" s="9">
        <v>1</v>
      </c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2"/>
      <c r="AT3" s="11"/>
      <c r="AU3" s="11"/>
      <c r="AV3" s="11"/>
      <c r="AW3" s="11"/>
      <c r="AX3" s="11"/>
      <c r="AY3" s="11"/>
      <c r="AZ3" s="11"/>
      <c r="BA3" s="11"/>
      <c r="BB3" s="11"/>
      <c r="BC3" s="13"/>
    </row>
    <row r="4" spans="1:55" s="2" customFormat="1" ht="18" customHeight="1">
      <c r="A4" s="14"/>
      <c r="B4" s="15"/>
      <c r="C4" s="16">
        <v>2</v>
      </c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9"/>
      <c r="AT4" s="18"/>
      <c r="AU4" s="18"/>
      <c r="AV4" s="18"/>
      <c r="AW4" s="18"/>
      <c r="AX4" s="18"/>
      <c r="AY4" s="18"/>
      <c r="AZ4" s="18"/>
      <c r="BA4" s="18"/>
      <c r="BB4" s="18"/>
      <c r="BC4" s="20"/>
    </row>
    <row r="5" spans="1:55" s="2" customFormat="1" ht="18" customHeight="1">
      <c r="A5" s="14"/>
      <c r="B5" s="15"/>
      <c r="C5" s="16">
        <v>3</v>
      </c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9"/>
      <c r="AT5" s="18"/>
      <c r="AU5" s="18"/>
      <c r="AV5" s="18"/>
      <c r="AW5" s="18"/>
      <c r="AX5" s="18"/>
      <c r="AY5" s="18"/>
      <c r="AZ5" s="18"/>
      <c r="BA5" s="18"/>
      <c r="BB5" s="18"/>
      <c r="BC5" s="20"/>
    </row>
    <row r="6" spans="1:55" s="2" customFormat="1" ht="18" customHeight="1">
      <c r="A6" s="14"/>
      <c r="B6" s="15"/>
      <c r="C6" s="16">
        <v>4</v>
      </c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9"/>
      <c r="AT6" s="18"/>
      <c r="AU6" s="18"/>
      <c r="AV6" s="18"/>
      <c r="AW6" s="18"/>
      <c r="AX6" s="18"/>
      <c r="AY6" s="18"/>
      <c r="AZ6" s="18"/>
      <c r="BA6" s="18"/>
      <c r="BB6" s="18"/>
      <c r="BC6" s="20"/>
    </row>
    <row r="7" spans="1:55" s="2" customFormat="1" ht="18" customHeight="1">
      <c r="A7" s="14"/>
      <c r="B7" s="15"/>
      <c r="C7" s="16">
        <v>5</v>
      </c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9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9"/>
      <c r="AT7" s="18"/>
      <c r="AU7" s="18"/>
      <c r="AV7" s="18"/>
      <c r="AW7" s="18"/>
      <c r="AX7" s="18"/>
      <c r="AY7" s="18"/>
      <c r="AZ7" s="18"/>
      <c r="BA7" s="18"/>
      <c r="BB7" s="18"/>
      <c r="BC7" s="20"/>
    </row>
    <row r="8" spans="1:55" s="2" customFormat="1" ht="18" customHeight="1">
      <c r="A8" s="14"/>
      <c r="B8" s="15"/>
      <c r="C8" s="16">
        <v>6</v>
      </c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9"/>
      <c r="AT8" s="18"/>
      <c r="AU8" s="18"/>
      <c r="AV8" s="18"/>
      <c r="AW8" s="18"/>
      <c r="AX8" s="18"/>
      <c r="AY8" s="18"/>
      <c r="AZ8" s="18"/>
      <c r="BA8" s="18"/>
      <c r="BB8" s="18"/>
      <c r="BC8" s="20"/>
    </row>
    <row r="9" spans="1:55" s="2" customFormat="1" ht="18" customHeight="1">
      <c r="A9" s="14"/>
      <c r="B9" s="15"/>
      <c r="C9" s="16">
        <v>7</v>
      </c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9"/>
      <c r="AT9" s="18"/>
      <c r="AU9" s="18"/>
      <c r="AV9" s="18"/>
      <c r="AW9" s="18"/>
      <c r="AX9" s="18"/>
      <c r="AY9" s="18"/>
      <c r="AZ9" s="18"/>
      <c r="BA9" s="18"/>
      <c r="BB9" s="18"/>
      <c r="BC9" s="20"/>
    </row>
    <row r="10" spans="1:55" s="2" customFormat="1" ht="18" customHeight="1">
      <c r="A10" s="14"/>
      <c r="B10" s="15"/>
      <c r="C10" s="16">
        <v>8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9"/>
      <c r="AT10" s="18"/>
      <c r="AU10" s="18"/>
      <c r="AV10" s="18"/>
      <c r="AW10" s="18"/>
      <c r="AX10" s="18"/>
      <c r="AY10" s="18"/>
      <c r="AZ10" s="18"/>
      <c r="BA10" s="18"/>
      <c r="BB10" s="18"/>
      <c r="BC10" s="20"/>
    </row>
    <row r="11" spans="1:55" s="2" customFormat="1" ht="18" customHeight="1">
      <c r="A11" s="14"/>
      <c r="B11" s="15"/>
      <c r="C11" s="16">
        <v>9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9"/>
      <c r="AT11" s="18"/>
      <c r="AU11" s="18"/>
      <c r="AV11" s="18"/>
      <c r="AW11" s="18"/>
      <c r="AX11" s="18"/>
      <c r="AY11" s="18"/>
      <c r="AZ11" s="18"/>
      <c r="BA11" s="18"/>
      <c r="BB11" s="18"/>
      <c r="BC11" s="20"/>
    </row>
    <row r="12" spans="1:55" s="2" customFormat="1" ht="18" customHeight="1" thickBot="1">
      <c r="A12" s="14"/>
      <c r="B12" s="21"/>
      <c r="C12" s="22">
        <v>10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6"/>
    </row>
    <row r="13" spans="1:55" s="2" customFormat="1" ht="18" customHeight="1" thickTop="1">
      <c r="A13" s="14"/>
      <c r="B13" s="27" t="s">
        <v>6</v>
      </c>
      <c r="C13" s="9">
        <v>1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11"/>
      <c r="AU13" s="11"/>
      <c r="AV13" s="11"/>
      <c r="AW13" s="11"/>
      <c r="AX13" s="11"/>
      <c r="AY13" s="11"/>
      <c r="AZ13" s="11"/>
      <c r="BA13" s="11"/>
      <c r="BB13" s="11"/>
      <c r="BC13" s="13"/>
    </row>
    <row r="14" spans="1:55" s="2" customFormat="1" ht="18" customHeight="1">
      <c r="A14" s="14"/>
      <c r="B14" s="15"/>
      <c r="C14" s="16">
        <v>2</v>
      </c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9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9"/>
      <c r="AT14" s="18"/>
      <c r="AU14" s="18"/>
      <c r="AV14" s="18"/>
      <c r="AW14" s="18"/>
      <c r="AX14" s="18"/>
      <c r="AY14" s="18"/>
      <c r="AZ14" s="18"/>
      <c r="BA14" s="18"/>
      <c r="BB14" s="18"/>
      <c r="BC14" s="20"/>
    </row>
    <row r="15" spans="1:55" s="2" customFormat="1" ht="18" customHeight="1">
      <c r="A15" s="14"/>
      <c r="B15" s="15"/>
      <c r="C15" s="16">
        <v>3</v>
      </c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9"/>
      <c r="AT15" s="18"/>
      <c r="AU15" s="18"/>
      <c r="AV15" s="18"/>
      <c r="AW15" s="18"/>
      <c r="AX15" s="18"/>
      <c r="AY15" s="18"/>
      <c r="AZ15" s="18"/>
      <c r="BA15" s="18"/>
      <c r="BB15" s="18"/>
      <c r="BC15" s="20"/>
    </row>
    <row r="16" spans="1:55" s="2" customFormat="1" ht="18" customHeight="1">
      <c r="A16" s="14"/>
      <c r="B16" s="15"/>
      <c r="C16" s="16">
        <v>4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9"/>
      <c r="AT16" s="18"/>
      <c r="AU16" s="18"/>
      <c r="AV16" s="18"/>
      <c r="AW16" s="18"/>
      <c r="AX16" s="18"/>
      <c r="AY16" s="18"/>
      <c r="AZ16" s="18"/>
      <c r="BA16" s="18"/>
      <c r="BB16" s="18"/>
      <c r="BC16" s="20"/>
    </row>
    <row r="17" spans="1:55" s="2" customFormat="1" ht="18" customHeight="1">
      <c r="A17" s="14"/>
      <c r="B17" s="15"/>
      <c r="C17" s="16">
        <v>5</v>
      </c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/>
      <c r="AT17" s="18"/>
      <c r="AU17" s="18"/>
      <c r="AV17" s="18"/>
      <c r="AW17" s="18"/>
      <c r="AX17" s="18"/>
      <c r="AY17" s="18"/>
      <c r="AZ17" s="18"/>
      <c r="BA17" s="18"/>
      <c r="BB17" s="18"/>
      <c r="BC17" s="20"/>
    </row>
    <row r="18" spans="1:55" s="2" customFormat="1" ht="18" customHeight="1">
      <c r="A18" s="14"/>
      <c r="B18" s="15"/>
      <c r="C18" s="16">
        <v>6</v>
      </c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9"/>
      <c r="AT18" s="18"/>
      <c r="AU18" s="18"/>
      <c r="AV18" s="18"/>
      <c r="AW18" s="18"/>
      <c r="AX18" s="18"/>
      <c r="AY18" s="18"/>
      <c r="AZ18" s="18"/>
      <c r="BA18" s="18"/>
      <c r="BB18" s="18"/>
      <c r="BC18" s="20"/>
    </row>
    <row r="19" spans="1:55" s="2" customFormat="1" ht="18" customHeight="1">
      <c r="A19" s="14"/>
      <c r="B19" s="15"/>
      <c r="C19" s="16">
        <v>7</v>
      </c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9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9"/>
      <c r="AT19" s="18"/>
      <c r="AU19" s="18"/>
      <c r="AV19" s="18"/>
      <c r="AW19" s="18"/>
      <c r="AX19" s="18"/>
      <c r="AY19" s="18"/>
      <c r="AZ19" s="18"/>
      <c r="BA19" s="18"/>
      <c r="BB19" s="18"/>
      <c r="BC19" s="20"/>
    </row>
    <row r="20" spans="1:55" s="2" customFormat="1" ht="18" customHeight="1">
      <c r="A20" s="14"/>
      <c r="B20" s="15"/>
      <c r="C20" s="16">
        <v>8</v>
      </c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9"/>
      <c r="AT20" s="18"/>
      <c r="AU20" s="18"/>
      <c r="AV20" s="18"/>
      <c r="AW20" s="18"/>
      <c r="AX20" s="18"/>
      <c r="AY20" s="18"/>
      <c r="AZ20" s="18"/>
      <c r="BA20" s="18"/>
      <c r="BB20" s="18"/>
      <c r="BC20" s="20"/>
    </row>
    <row r="21" spans="1:55" s="2" customFormat="1" ht="18" customHeight="1">
      <c r="A21" s="14"/>
      <c r="B21" s="15"/>
      <c r="C21" s="16">
        <v>9</v>
      </c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9"/>
      <c r="AT21" s="18"/>
      <c r="AU21" s="18"/>
      <c r="AV21" s="18"/>
      <c r="AW21" s="18"/>
      <c r="AX21" s="18"/>
      <c r="AY21" s="18"/>
      <c r="AZ21" s="18"/>
      <c r="BA21" s="18"/>
      <c r="BB21" s="18"/>
      <c r="BC21" s="20"/>
    </row>
    <row r="22" spans="1:55" s="2" customFormat="1" ht="18" customHeight="1" thickBot="1">
      <c r="A22" s="28"/>
      <c r="B22" s="29"/>
      <c r="C22" s="30">
        <v>10</v>
      </c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3"/>
      <c r="AT22" s="32"/>
      <c r="AU22" s="32"/>
      <c r="AV22" s="32"/>
      <c r="AW22" s="32"/>
      <c r="AX22" s="32"/>
      <c r="AY22" s="32"/>
      <c r="AZ22" s="32"/>
      <c r="BA22" s="32"/>
      <c r="BB22" s="32"/>
      <c r="BC22" s="34"/>
    </row>
    <row r="23" spans="1:55" s="2" customFormat="1" ht="18" customHeight="1">
      <c r="A23" s="35" t="s">
        <v>7</v>
      </c>
      <c r="B23" s="36"/>
      <c r="C23" s="37">
        <v>1</v>
      </c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40"/>
      <c r="AT23" s="39"/>
      <c r="AU23" s="39"/>
      <c r="AV23" s="39"/>
      <c r="AW23" s="39"/>
      <c r="AX23" s="39"/>
      <c r="AY23" s="39"/>
      <c r="AZ23" s="39"/>
      <c r="BA23" s="39"/>
      <c r="BB23" s="39"/>
      <c r="BC23" s="41"/>
    </row>
    <row r="24" spans="1:55" s="2" customFormat="1" ht="18" customHeight="1">
      <c r="A24" s="42"/>
      <c r="B24" s="43"/>
      <c r="C24" s="16">
        <v>2</v>
      </c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9"/>
      <c r="AT24" s="18"/>
      <c r="AU24" s="18"/>
      <c r="AV24" s="18"/>
      <c r="AW24" s="18"/>
      <c r="AX24" s="18"/>
      <c r="AY24" s="18"/>
      <c r="AZ24" s="18"/>
      <c r="BA24" s="18"/>
      <c r="BB24" s="18"/>
      <c r="BC24" s="20"/>
    </row>
    <row r="25" spans="1:55" s="2" customFormat="1" ht="18" customHeight="1">
      <c r="A25" s="42"/>
      <c r="B25" s="43"/>
      <c r="C25" s="16">
        <v>3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9"/>
      <c r="AT25" s="18"/>
      <c r="AU25" s="18"/>
      <c r="AV25" s="18"/>
      <c r="AW25" s="18"/>
      <c r="AX25" s="18"/>
      <c r="AY25" s="18"/>
      <c r="AZ25" s="18"/>
      <c r="BA25" s="18"/>
      <c r="BB25" s="18"/>
      <c r="BC25" s="20"/>
    </row>
    <row r="26" spans="1:55" s="2" customFormat="1" ht="18" customHeight="1">
      <c r="A26" s="42"/>
      <c r="B26" s="43"/>
      <c r="C26" s="16">
        <v>4</v>
      </c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9"/>
      <c r="AT26" s="18"/>
      <c r="AU26" s="18"/>
      <c r="AV26" s="18"/>
      <c r="AW26" s="18"/>
      <c r="AX26" s="18"/>
      <c r="AY26" s="18"/>
      <c r="AZ26" s="18"/>
      <c r="BA26" s="18"/>
      <c r="BB26" s="18"/>
      <c r="BC26" s="20"/>
    </row>
    <row r="27" spans="1:55" s="2" customFormat="1" ht="18" customHeight="1">
      <c r="A27" s="42"/>
      <c r="B27" s="43"/>
      <c r="C27" s="44">
        <v>5</v>
      </c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9"/>
      <c r="AT27" s="18"/>
      <c r="AU27" s="18"/>
      <c r="AV27" s="18"/>
      <c r="AW27" s="18"/>
      <c r="AX27" s="18"/>
      <c r="AY27" s="18"/>
      <c r="AZ27" s="18"/>
      <c r="BA27" s="18"/>
      <c r="BB27" s="18"/>
      <c r="BC27" s="20"/>
    </row>
    <row r="28" spans="1:55" s="2" customFormat="1" ht="18" customHeight="1">
      <c r="A28" s="42"/>
      <c r="B28" s="43"/>
      <c r="C28" s="16">
        <v>6</v>
      </c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9"/>
      <c r="AT28" s="18"/>
      <c r="AU28" s="18"/>
      <c r="AV28" s="18"/>
      <c r="AW28" s="18"/>
      <c r="AX28" s="18"/>
      <c r="AY28" s="18"/>
      <c r="AZ28" s="18"/>
      <c r="BA28" s="18"/>
      <c r="BB28" s="18"/>
      <c r="BC28" s="20"/>
    </row>
    <row r="29" spans="1:55" s="2" customFormat="1" ht="18" customHeight="1">
      <c r="A29" s="42"/>
      <c r="B29" s="43"/>
      <c r="C29" s="16">
        <v>7</v>
      </c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7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7"/>
      <c r="AT29" s="46"/>
      <c r="AU29" s="46"/>
      <c r="AV29" s="46"/>
      <c r="AW29" s="46"/>
      <c r="AX29" s="46"/>
      <c r="AY29" s="46"/>
      <c r="AZ29" s="46"/>
      <c r="BA29" s="46"/>
      <c r="BB29" s="46"/>
      <c r="BC29" s="20"/>
    </row>
    <row r="30" spans="1:55" s="2" customFormat="1" ht="18" customHeight="1">
      <c r="A30" s="42"/>
      <c r="B30" s="43"/>
      <c r="C30" s="16">
        <v>8</v>
      </c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9"/>
      <c r="AT30" s="18"/>
      <c r="AU30" s="18"/>
      <c r="AV30" s="18"/>
      <c r="AW30" s="18"/>
      <c r="AX30" s="18"/>
      <c r="AY30" s="18"/>
      <c r="AZ30" s="18"/>
      <c r="BA30" s="18"/>
      <c r="BB30" s="18"/>
      <c r="BC30" s="20"/>
    </row>
    <row r="31" spans="1:55" s="2" customFormat="1" ht="18" customHeight="1">
      <c r="A31" s="42"/>
      <c r="B31" s="43"/>
      <c r="C31" s="44">
        <v>9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9"/>
      <c r="AT31" s="18"/>
      <c r="AU31" s="18"/>
      <c r="AV31" s="18"/>
      <c r="AW31" s="18"/>
      <c r="AX31" s="18"/>
      <c r="AY31" s="18"/>
      <c r="AZ31" s="18"/>
      <c r="BA31" s="18"/>
      <c r="BB31" s="18"/>
      <c r="BC31" s="20"/>
    </row>
    <row r="32" spans="1:55" s="2" customFormat="1" ht="18" customHeight="1">
      <c r="A32" s="42"/>
      <c r="B32" s="43"/>
      <c r="C32" s="16">
        <v>10</v>
      </c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9"/>
      <c r="AT32" s="18"/>
      <c r="AU32" s="18"/>
      <c r="AV32" s="18"/>
      <c r="AW32" s="18"/>
      <c r="AX32" s="18"/>
      <c r="AY32" s="18"/>
      <c r="AZ32" s="18"/>
      <c r="BA32" s="18"/>
      <c r="BB32" s="18"/>
      <c r="BC32" s="20"/>
    </row>
    <row r="33" spans="1:55" s="2" customFormat="1" ht="18" customHeight="1">
      <c r="A33" s="42"/>
      <c r="B33" s="43"/>
      <c r="C33" s="16">
        <v>11</v>
      </c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9"/>
      <c r="AT33" s="18"/>
      <c r="AU33" s="18"/>
      <c r="AV33" s="18"/>
      <c r="AW33" s="18"/>
      <c r="AX33" s="18"/>
      <c r="AY33" s="18"/>
      <c r="AZ33" s="18"/>
      <c r="BA33" s="18"/>
      <c r="BB33" s="18"/>
      <c r="BC33" s="20"/>
    </row>
    <row r="34" spans="1:55" s="2" customFormat="1" ht="18" customHeight="1">
      <c r="A34" s="42"/>
      <c r="B34" s="43"/>
      <c r="C34" s="16">
        <v>12</v>
      </c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9"/>
      <c r="AT34" s="18"/>
      <c r="AU34" s="18"/>
      <c r="AV34" s="18"/>
      <c r="AW34" s="18"/>
      <c r="AX34" s="18"/>
      <c r="AY34" s="18"/>
      <c r="AZ34" s="18"/>
      <c r="BA34" s="18"/>
      <c r="BB34" s="18"/>
      <c r="BC34" s="20"/>
    </row>
    <row r="35" spans="1:55" s="2" customFormat="1" ht="18" customHeight="1">
      <c r="A35" s="42"/>
      <c r="B35" s="43"/>
      <c r="C35" s="44">
        <v>13</v>
      </c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9"/>
      <c r="AT35" s="18"/>
      <c r="AU35" s="18"/>
      <c r="AV35" s="18"/>
      <c r="AW35" s="18"/>
      <c r="AX35" s="18"/>
      <c r="AY35" s="18"/>
      <c r="AZ35" s="18"/>
      <c r="BA35" s="18"/>
      <c r="BB35" s="18"/>
      <c r="BC35" s="20"/>
    </row>
    <row r="36" spans="1:55" s="2" customFormat="1" ht="18" customHeight="1">
      <c r="A36" s="42"/>
      <c r="B36" s="43"/>
      <c r="C36" s="16">
        <v>14</v>
      </c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9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9"/>
      <c r="AT36" s="18"/>
      <c r="AU36" s="18"/>
      <c r="AV36" s="18"/>
      <c r="AW36" s="18"/>
      <c r="AX36" s="18"/>
      <c r="AY36" s="18"/>
      <c r="AZ36" s="18"/>
      <c r="BA36" s="18"/>
      <c r="BB36" s="18"/>
      <c r="BC36" s="20"/>
    </row>
    <row r="37" spans="1:55" s="2" customFormat="1" ht="18" customHeight="1">
      <c r="A37" s="42"/>
      <c r="B37" s="43"/>
      <c r="C37" s="16">
        <v>15</v>
      </c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9"/>
      <c r="AT37" s="18"/>
      <c r="AU37" s="18"/>
      <c r="AV37" s="18"/>
      <c r="AW37" s="18"/>
      <c r="AX37" s="18"/>
      <c r="AY37" s="18"/>
      <c r="AZ37" s="18"/>
      <c r="BA37" s="18"/>
      <c r="BB37" s="18"/>
      <c r="BC37" s="20"/>
    </row>
    <row r="38" spans="1:55" s="2" customFormat="1" ht="18" customHeight="1">
      <c r="A38" s="42"/>
      <c r="B38" s="43"/>
      <c r="C38" s="16">
        <v>16</v>
      </c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9"/>
      <c r="AT38" s="18"/>
      <c r="AU38" s="18"/>
      <c r="AV38" s="18"/>
      <c r="AW38" s="18"/>
      <c r="AX38" s="18"/>
      <c r="AY38" s="18"/>
      <c r="AZ38" s="18"/>
      <c r="BA38" s="18"/>
      <c r="BB38" s="18"/>
      <c r="BC38" s="20"/>
    </row>
    <row r="39" spans="1:55" s="2" customFormat="1" ht="18" customHeight="1">
      <c r="A39" s="42"/>
      <c r="B39" s="43"/>
      <c r="C39" s="44">
        <v>17</v>
      </c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9"/>
      <c r="AT39" s="18"/>
      <c r="AU39" s="18"/>
      <c r="AV39" s="18"/>
      <c r="AW39" s="18"/>
      <c r="AX39" s="18"/>
      <c r="AY39" s="18"/>
      <c r="AZ39" s="18"/>
      <c r="BA39" s="18"/>
      <c r="BB39" s="18"/>
      <c r="BC39" s="20"/>
    </row>
    <row r="40" spans="1:55" s="2" customFormat="1" ht="18" customHeight="1">
      <c r="A40" s="42"/>
      <c r="B40" s="43"/>
      <c r="C40" s="16">
        <v>18</v>
      </c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9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9"/>
      <c r="AT40" s="18"/>
      <c r="AU40" s="18"/>
      <c r="AV40" s="18"/>
      <c r="AW40" s="18"/>
      <c r="AX40" s="18"/>
      <c r="AY40" s="18"/>
      <c r="AZ40" s="18"/>
      <c r="BA40" s="18"/>
      <c r="BB40" s="18"/>
      <c r="BC40" s="20"/>
    </row>
    <row r="41" spans="1:55" s="2" customFormat="1" ht="18" customHeight="1">
      <c r="A41" s="42"/>
      <c r="B41" s="43"/>
      <c r="C41" s="44">
        <v>19</v>
      </c>
      <c r="D41" s="31"/>
      <c r="E41" s="33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3"/>
      <c r="U41" s="32"/>
      <c r="V41" s="32"/>
      <c r="W41" s="32"/>
      <c r="X41" s="32"/>
      <c r="Y41" s="32"/>
      <c r="Z41" s="32"/>
      <c r="AA41" s="32"/>
      <c r="AB41" s="32"/>
      <c r="AC41" s="32"/>
      <c r="AD41" s="33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3"/>
      <c r="AT41" s="32"/>
      <c r="AU41" s="32"/>
      <c r="AV41" s="32"/>
      <c r="AW41" s="32"/>
      <c r="AX41" s="32"/>
      <c r="AY41" s="32"/>
      <c r="AZ41" s="32"/>
      <c r="BA41" s="32"/>
      <c r="BB41" s="32"/>
      <c r="BC41" s="34"/>
    </row>
    <row r="42" spans="1:55" s="2" customFormat="1" ht="18" customHeight="1" thickBot="1">
      <c r="A42" s="48"/>
      <c r="B42" s="49"/>
      <c r="C42" s="16">
        <v>20</v>
      </c>
      <c r="D42" s="50"/>
      <c r="E42" s="51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1"/>
      <c r="U42" s="52"/>
      <c r="V42" s="52"/>
      <c r="W42" s="52"/>
      <c r="X42" s="52"/>
      <c r="Y42" s="52"/>
      <c r="Z42" s="52"/>
      <c r="AA42" s="52"/>
      <c r="AB42" s="52"/>
      <c r="AC42" s="52"/>
      <c r="AD42" s="51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1"/>
      <c r="AT42" s="52"/>
      <c r="AU42" s="52"/>
      <c r="AV42" s="52"/>
      <c r="AW42" s="52"/>
      <c r="AX42" s="52"/>
      <c r="AY42" s="52"/>
      <c r="AZ42" s="52"/>
      <c r="BA42" s="52"/>
      <c r="BB42" s="52"/>
      <c r="BC42" s="53"/>
    </row>
    <row r="43" spans="1:55" s="2" customFormat="1" ht="18" customHeight="1">
      <c r="A43" s="54" t="s">
        <v>8</v>
      </c>
      <c r="B43" s="55"/>
      <c r="C43" s="37">
        <v>1</v>
      </c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40"/>
      <c r="AT43" s="39"/>
      <c r="AU43" s="39"/>
      <c r="AV43" s="39"/>
      <c r="AW43" s="39"/>
      <c r="AX43" s="39"/>
      <c r="AY43" s="39"/>
      <c r="AZ43" s="39"/>
      <c r="BA43" s="39"/>
      <c r="BB43" s="39"/>
      <c r="BC43" s="41"/>
    </row>
    <row r="44" spans="1:55" s="2" customFormat="1" ht="18" customHeight="1">
      <c r="A44" s="56"/>
      <c r="B44" s="57"/>
      <c r="C44" s="16">
        <v>2</v>
      </c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9"/>
      <c r="AT44" s="18"/>
      <c r="AU44" s="18"/>
      <c r="AV44" s="18"/>
      <c r="AW44" s="18"/>
      <c r="AX44" s="18"/>
      <c r="AY44" s="18"/>
      <c r="AZ44" s="18"/>
      <c r="BA44" s="18"/>
      <c r="BB44" s="18"/>
      <c r="BC44" s="20"/>
    </row>
    <row r="45" spans="1:55" s="2" customFormat="1" ht="18" customHeight="1">
      <c r="A45" s="56"/>
      <c r="B45" s="57"/>
      <c r="C45" s="30">
        <v>3</v>
      </c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3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3"/>
      <c r="AT45" s="32"/>
      <c r="AU45" s="32"/>
      <c r="AV45" s="32"/>
      <c r="AW45" s="32"/>
      <c r="AX45" s="32"/>
      <c r="AY45" s="32"/>
      <c r="AZ45" s="32"/>
      <c r="BA45" s="32"/>
      <c r="BB45" s="32"/>
      <c r="BC45" s="34"/>
    </row>
    <row r="46" spans="1:55" s="2" customFormat="1" ht="18" customHeight="1">
      <c r="A46" s="56"/>
      <c r="B46" s="58"/>
      <c r="C46" s="59">
        <v>4</v>
      </c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20"/>
    </row>
    <row r="47" spans="1:55" s="2" customFormat="1" ht="18" customHeight="1">
      <c r="A47" s="56"/>
      <c r="B47" s="58"/>
      <c r="C47" s="59">
        <v>5</v>
      </c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20"/>
    </row>
    <row r="48" spans="1:55" s="2" customFormat="1" ht="18" customHeight="1">
      <c r="A48" s="56"/>
      <c r="B48" s="58"/>
      <c r="C48" s="59">
        <v>6</v>
      </c>
      <c r="D48" s="1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20"/>
    </row>
    <row r="49" spans="1:56" s="2" customFormat="1" ht="18" customHeight="1">
      <c r="A49" s="56"/>
      <c r="B49" s="58"/>
      <c r="C49" s="59">
        <v>7</v>
      </c>
      <c r="D49" s="17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20"/>
    </row>
    <row r="50" spans="1:56" s="2" customFormat="1" ht="18" customHeight="1">
      <c r="A50" s="56"/>
      <c r="B50" s="58"/>
      <c r="C50" s="59">
        <v>8</v>
      </c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20"/>
    </row>
    <row r="51" spans="1:56" s="2" customFormat="1" ht="18" customHeight="1">
      <c r="A51" s="56"/>
      <c r="B51" s="58"/>
      <c r="C51" s="59">
        <v>9</v>
      </c>
      <c r="D51" s="1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20"/>
    </row>
    <row r="52" spans="1:56" s="2" customFormat="1" ht="18" customHeight="1" thickBot="1">
      <c r="A52" s="60"/>
      <c r="B52" s="61"/>
      <c r="C52" s="62">
        <v>10</v>
      </c>
      <c r="D52" s="50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3"/>
    </row>
    <row r="53" spans="1:56" s="69" customFormat="1">
      <c r="A53" s="63"/>
      <c r="B53" s="64"/>
      <c r="C53" s="65"/>
      <c r="D53" s="66" t="s">
        <v>9</v>
      </c>
      <c r="E53" s="67">
        <f>COUNTA(E3:E12)</f>
        <v>0</v>
      </c>
      <c r="F53" s="67">
        <f>COUNTA(F3:F12)</f>
        <v>0</v>
      </c>
      <c r="G53" s="67">
        <f>COUNTA(G3:G12)</f>
        <v>0</v>
      </c>
      <c r="H53" s="67">
        <f>COUNTA(H3:H12)</f>
        <v>0</v>
      </c>
      <c r="I53" s="67">
        <f>COUNTA(I3:I12)</f>
        <v>0</v>
      </c>
      <c r="J53" s="67">
        <f>COUNTA(J3:J12)</f>
        <v>0</v>
      </c>
      <c r="K53" s="67">
        <f>COUNTA(K3:K12)</f>
        <v>0</v>
      </c>
      <c r="L53" s="67">
        <f>COUNTA(L3:L12)</f>
        <v>0</v>
      </c>
      <c r="M53" s="67">
        <f>COUNTA(M3:M12)</f>
        <v>0</v>
      </c>
      <c r="N53" s="67">
        <f>COUNTA(N3:N12)</f>
        <v>0</v>
      </c>
      <c r="O53" s="67">
        <f>COUNTA(O3:O12)</f>
        <v>0</v>
      </c>
      <c r="P53" s="67">
        <f>COUNTA(P3:P12)</f>
        <v>0</v>
      </c>
      <c r="Q53" s="67">
        <f>COUNTA(Q3:Q12)</f>
        <v>0</v>
      </c>
      <c r="R53" s="67">
        <f>COUNTA(R3:R12)</f>
        <v>0</v>
      </c>
      <c r="S53" s="67">
        <f>COUNTA(S3:S12)</f>
        <v>0</v>
      </c>
      <c r="T53" s="67">
        <f>COUNTA(T3:T12)</f>
        <v>0</v>
      </c>
      <c r="U53" s="67">
        <f>COUNTA(U3:U12)</f>
        <v>0</v>
      </c>
      <c r="V53" s="67">
        <f>COUNTA(V3:V12)</f>
        <v>0</v>
      </c>
      <c r="W53" s="67">
        <f>COUNTA(W3:W12)</f>
        <v>0</v>
      </c>
      <c r="X53" s="67">
        <f>COUNTA(X3:X12)</f>
        <v>0</v>
      </c>
      <c r="Y53" s="67">
        <f>COUNTA(Y3:Y12)</f>
        <v>0</v>
      </c>
      <c r="Z53" s="67">
        <f>COUNTA(Z3:Z12)</f>
        <v>0</v>
      </c>
      <c r="AA53" s="67">
        <f>COUNTA(AA3:AA12)</f>
        <v>0</v>
      </c>
      <c r="AB53" s="67">
        <f>COUNTA(AB3:AB12)</f>
        <v>0</v>
      </c>
      <c r="AC53" s="67">
        <f>COUNTA(AC3:AC12)</f>
        <v>0</v>
      </c>
      <c r="AD53" s="67">
        <f>COUNTA(AD3:AD12)</f>
        <v>0</v>
      </c>
      <c r="AE53" s="67">
        <f>COUNTA(AE3:AE12)</f>
        <v>0</v>
      </c>
      <c r="AF53" s="67">
        <f>COUNTA(AF3:AF12)</f>
        <v>0</v>
      </c>
      <c r="AG53" s="67">
        <f>COUNTA(AG3:AG12)</f>
        <v>0</v>
      </c>
      <c r="AH53" s="67">
        <f>COUNTA(AH3:AH12)</f>
        <v>0</v>
      </c>
      <c r="AI53" s="67">
        <f>COUNTA(AI3:AI12)</f>
        <v>0</v>
      </c>
      <c r="AJ53" s="67">
        <f>COUNTA(AJ3:AJ12)</f>
        <v>0</v>
      </c>
      <c r="AK53" s="67">
        <f>COUNTA(AK3:AK12)</f>
        <v>0</v>
      </c>
      <c r="AL53" s="67">
        <f>COUNTA(AL3:AL12)</f>
        <v>0</v>
      </c>
      <c r="AM53" s="67">
        <f>COUNTA(AM3:AM12)</f>
        <v>0</v>
      </c>
      <c r="AN53" s="67">
        <f>COUNTA(AN3:AN12)</f>
        <v>0</v>
      </c>
      <c r="AO53" s="67">
        <f>COUNTA(AO3:AO12)</f>
        <v>0</v>
      </c>
      <c r="AP53" s="67">
        <f>COUNTA(AP3:AP12)</f>
        <v>0</v>
      </c>
      <c r="AQ53" s="67">
        <f>COUNTA(AQ3:AQ12)</f>
        <v>0</v>
      </c>
      <c r="AR53" s="67">
        <f>COUNTA(AR3:AR12)</f>
        <v>0</v>
      </c>
      <c r="AS53" s="67">
        <f>COUNTA(AS3:AS12)</f>
        <v>0</v>
      </c>
      <c r="AT53" s="67">
        <f>COUNTA(AT3:AT12)</f>
        <v>0</v>
      </c>
      <c r="AU53" s="67">
        <f>COUNTA(AU3:AU12)</f>
        <v>0</v>
      </c>
      <c r="AV53" s="67">
        <f>COUNTA(AV3:AV12)</f>
        <v>0</v>
      </c>
      <c r="AW53" s="67">
        <f>COUNTA(AW3:AW12)</f>
        <v>0</v>
      </c>
      <c r="AX53" s="67">
        <f>COUNTA(AX3:AX12)</f>
        <v>0</v>
      </c>
      <c r="AY53" s="67">
        <f>COUNTA(AY3:AY12)</f>
        <v>0</v>
      </c>
      <c r="AZ53" s="67">
        <f>COUNTA(AZ3:AZ12)</f>
        <v>0</v>
      </c>
      <c r="BA53" s="67">
        <f>COUNTA(BA3:BA12)</f>
        <v>0</v>
      </c>
      <c r="BB53" s="67">
        <f>COUNTA(BB3:BB12)</f>
        <v>0</v>
      </c>
      <c r="BC53" s="68"/>
      <c r="BD53" s="69">
        <f t="shared" ref="BD53:BD60" si="0">SUM(E53:BC53)</f>
        <v>0</v>
      </c>
    </row>
    <row r="54" spans="1:56" s="69" customFormat="1">
      <c r="A54" s="63"/>
      <c r="B54" s="64"/>
      <c r="C54" s="65"/>
      <c r="D54" s="70" t="s">
        <v>10</v>
      </c>
      <c r="E54" s="71">
        <f>COUNTA(E13:E22)</f>
        <v>0</v>
      </c>
      <c r="F54" s="71">
        <f>COUNTA(F13:F22)</f>
        <v>0</v>
      </c>
      <c r="G54" s="71">
        <f>COUNTA(G13:G22)</f>
        <v>0</v>
      </c>
      <c r="H54" s="71">
        <f>COUNTA(H13:H22)</f>
        <v>0</v>
      </c>
      <c r="I54" s="71">
        <f>COUNTA(I13:I22)</f>
        <v>0</v>
      </c>
      <c r="J54" s="71">
        <f>COUNTA(J13:J22)</f>
        <v>0</v>
      </c>
      <c r="K54" s="71">
        <f>COUNTA(K13:K22)</f>
        <v>0</v>
      </c>
      <c r="L54" s="71">
        <f>COUNTA(L13:L22)</f>
        <v>0</v>
      </c>
      <c r="M54" s="71">
        <f>COUNTA(M13:M22)</f>
        <v>0</v>
      </c>
      <c r="N54" s="71">
        <f>COUNTA(N13:N22)</f>
        <v>0</v>
      </c>
      <c r="O54" s="71">
        <f>COUNTA(O13:O22)</f>
        <v>0</v>
      </c>
      <c r="P54" s="71">
        <f>COUNTA(P13:P22)</f>
        <v>0</v>
      </c>
      <c r="Q54" s="71">
        <f>COUNTA(Q13:Q22)</f>
        <v>0</v>
      </c>
      <c r="R54" s="72">
        <f>COUNTA(R13:R22)</f>
        <v>0</v>
      </c>
      <c r="S54" s="72">
        <f>COUNTA(S13:S22)</f>
        <v>0</v>
      </c>
      <c r="T54" s="72">
        <f>COUNTA(T13:T22)</f>
        <v>0</v>
      </c>
      <c r="U54" s="72">
        <f>COUNTA(U13:U22)</f>
        <v>0</v>
      </c>
      <c r="V54" s="72">
        <f>COUNTA(V13:V22)</f>
        <v>0</v>
      </c>
      <c r="W54" s="72">
        <f>COUNTA(W13:W22)</f>
        <v>0</v>
      </c>
      <c r="X54" s="72">
        <f>COUNTA(X13:X22)</f>
        <v>0</v>
      </c>
      <c r="Y54" s="72">
        <f>COUNTA(Y13:Y22)</f>
        <v>0</v>
      </c>
      <c r="Z54" s="72">
        <f>COUNTA(Z13:Z22)</f>
        <v>0</v>
      </c>
      <c r="AA54" s="72">
        <f>COUNTA(AA13:AA22)</f>
        <v>0</v>
      </c>
      <c r="AB54" s="72">
        <f>COUNTA(AB13:AB22)</f>
        <v>0</v>
      </c>
      <c r="AC54" s="72">
        <f>COUNTA(AC13:AC22)</f>
        <v>0</v>
      </c>
      <c r="AD54" s="72">
        <f>COUNTA(AD13:AD22)</f>
        <v>0</v>
      </c>
      <c r="AE54" s="72">
        <f>COUNTA(AE13:AE22)</f>
        <v>0</v>
      </c>
      <c r="AF54" s="72">
        <f>COUNTA(AF13:AF22)</f>
        <v>0</v>
      </c>
      <c r="AG54" s="72">
        <f>COUNTA(AG13:AG22)</f>
        <v>0</v>
      </c>
      <c r="AH54" s="72">
        <f>COUNTA(AH13:AH22)</f>
        <v>0</v>
      </c>
      <c r="AI54" s="72">
        <f>COUNTA(AI13:AI22)</f>
        <v>0</v>
      </c>
      <c r="AJ54" s="72">
        <f>COUNTA(AJ13:AJ22)</f>
        <v>0</v>
      </c>
      <c r="AK54" s="72">
        <f>COUNTA(AK13:AK22)</f>
        <v>0</v>
      </c>
      <c r="AL54" s="72">
        <f>COUNTA(AL13:AL22)</f>
        <v>0</v>
      </c>
      <c r="AM54" s="72">
        <f>COUNTA(AM13:AM22)</f>
        <v>0</v>
      </c>
      <c r="AN54" s="72">
        <f>COUNTA(AN13:AN22)</f>
        <v>0</v>
      </c>
      <c r="AO54" s="72">
        <f>COUNTA(AO13:AO22)</f>
        <v>0</v>
      </c>
      <c r="AP54" s="72">
        <f>COUNTA(AP13:AP22)</f>
        <v>0</v>
      </c>
      <c r="AQ54" s="72">
        <f>COUNTA(AQ13:AQ22)</f>
        <v>0</v>
      </c>
      <c r="AR54" s="72">
        <f>COUNTA(AR13:AR22)</f>
        <v>0</v>
      </c>
      <c r="AS54" s="72">
        <f>COUNTA(AS13:AS22)</f>
        <v>0</v>
      </c>
      <c r="AT54" s="72">
        <f>COUNTA(AT13:AT22)</f>
        <v>0</v>
      </c>
      <c r="AU54" s="72">
        <f>COUNTA(AU13:AU22)</f>
        <v>0</v>
      </c>
      <c r="AV54" s="72">
        <f>COUNTA(AV13:AV22)</f>
        <v>0</v>
      </c>
      <c r="AW54" s="72">
        <f>COUNTA(AW13:AW22)</f>
        <v>0</v>
      </c>
      <c r="AX54" s="72">
        <f>COUNTA(AX13:AX22)</f>
        <v>0</v>
      </c>
      <c r="AY54" s="72">
        <f>COUNTA(AY13:AY22)</f>
        <v>0</v>
      </c>
      <c r="AZ54" s="72">
        <f>COUNTA(AZ13:AZ22)</f>
        <v>0</v>
      </c>
      <c r="BA54" s="72">
        <f>COUNTA(BA13:BA22)</f>
        <v>0</v>
      </c>
      <c r="BB54" s="72">
        <f>COUNTA(BB13:BB22)</f>
        <v>0</v>
      </c>
      <c r="BC54" s="72"/>
      <c r="BD54" s="69">
        <f t="shared" si="0"/>
        <v>0</v>
      </c>
    </row>
    <row r="55" spans="1:56" s="69" customFormat="1">
      <c r="A55" s="73"/>
      <c r="B55" s="73"/>
      <c r="C55" s="73"/>
      <c r="D55" s="70" t="s">
        <v>11</v>
      </c>
      <c r="E55" s="71">
        <f>COUNTIF(E23:E40,"◎")</f>
        <v>0</v>
      </c>
      <c r="F55" s="71">
        <f>COUNTIF(F23:F40,"◎")</f>
        <v>0</v>
      </c>
      <c r="G55" s="71">
        <f>COUNTIF(G23:G40,"◎")</f>
        <v>0</v>
      </c>
      <c r="H55" s="71">
        <f>COUNTIF(H23:H40,"◎")</f>
        <v>0</v>
      </c>
      <c r="I55" s="71">
        <f>COUNTIF(I23:I40,"◎")</f>
        <v>0</v>
      </c>
      <c r="J55" s="71">
        <f>COUNTIF(J23:J40,"◎")</f>
        <v>0</v>
      </c>
      <c r="K55" s="71">
        <f>COUNTIF(K23:K40,"◎")</f>
        <v>0</v>
      </c>
      <c r="L55" s="71">
        <f>COUNTIF(L23:L40,"◎")</f>
        <v>0</v>
      </c>
      <c r="M55" s="71">
        <f>COUNTIF(M23:M40,"◎")</f>
        <v>0</v>
      </c>
      <c r="N55" s="71">
        <f>COUNTIF(N23:N40,"◎")</f>
        <v>0</v>
      </c>
      <c r="O55" s="71">
        <f>COUNTIF(O23:O40,"◎")</f>
        <v>0</v>
      </c>
      <c r="P55" s="71">
        <f>COUNTIF(P23:P40,"◎")</f>
        <v>0</v>
      </c>
      <c r="Q55" s="71">
        <f>COUNTIF(Q23:Q40,"◎")</f>
        <v>0</v>
      </c>
      <c r="R55" s="71">
        <f>COUNTIF(R23:R40,"◎")</f>
        <v>0</v>
      </c>
      <c r="S55" s="71">
        <f>COUNTIF(S23:S40,"◎")</f>
        <v>0</v>
      </c>
      <c r="T55" s="71">
        <f>COUNTIF(T23:T40,"◎")</f>
        <v>0</v>
      </c>
      <c r="U55" s="71">
        <f>COUNTIF(U23:U40,"◎")</f>
        <v>0</v>
      </c>
      <c r="V55" s="71">
        <f>COUNTIF(V23:V40,"◎")</f>
        <v>0</v>
      </c>
      <c r="W55" s="71">
        <f>COUNTIF(W23:W40,"◎")</f>
        <v>0</v>
      </c>
      <c r="X55" s="71">
        <f>COUNTIF(X23:X40,"◎")</f>
        <v>0</v>
      </c>
      <c r="Y55" s="71">
        <f>COUNTIF(Y23:Y40,"◎")</f>
        <v>0</v>
      </c>
      <c r="Z55" s="71">
        <f>COUNTIF(Z23:Z40,"◎")</f>
        <v>0</v>
      </c>
      <c r="AA55" s="71">
        <f>COUNTIF(AA23:AA40,"◎")</f>
        <v>0</v>
      </c>
      <c r="AB55" s="71">
        <f>COUNTIF(AB23:AB40,"◎")</f>
        <v>0</v>
      </c>
      <c r="AC55" s="71">
        <f>COUNTIF(AC23:AC40,"◎")</f>
        <v>0</v>
      </c>
      <c r="AD55" s="71">
        <f>COUNTIF(AD23:AD40,"◎")</f>
        <v>0</v>
      </c>
      <c r="AE55" s="71">
        <f>COUNTIF(AE23:AE40,"◎")</f>
        <v>0</v>
      </c>
      <c r="AF55" s="71">
        <f>COUNTIF(AF23:AF40,"◎")</f>
        <v>0</v>
      </c>
      <c r="AG55" s="71">
        <f>COUNTIF(AG23:AG40,"◎")</f>
        <v>0</v>
      </c>
      <c r="AH55" s="71">
        <f>COUNTIF(AH23:AH40,"◎")</f>
        <v>0</v>
      </c>
      <c r="AI55" s="71">
        <f>COUNTIF(AI23:AI40,"◎")</f>
        <v>0</v>
      </c>
      <c r="AJ55" s="71">
        <f>COUNTIF(AJ23:AJ40,"◎")</f>
        <v>0</v>
      </c>
      <c r="AK55" s="71">
        <f>COUNTIF(AK23:AK40,"◎")</f>
        <v>0</v>
      </c>
      <c r="AL55" s="71">
        <f>COUNTIF(AL23:AL40,"◎")</f>
        <v>0</v>
      </c>
      <c r="AM55" s="71">
        <f>COUNTIF(AM23:AM40,"◎")</f>
        <v>0</v>
      </c>
      <c r="AN55" s="71">
        <f>COUNTIF(AN23:AN40,"◎")</f>
        <v>0</v>
      </c>
      <c r="AO55" s="71">
        <f>COUNTIF(AO23:AO40,"◎")</f>
        <v>0</v>
      </c>
      <c r="AP55" s="71">
        <f>COUNTIF(AP23:AP40,"◎")</f>
        <v>0</v>
      </c>
      <c r="AQ55" s="71">
        <f>COUNTIF(AQ23:AQ40,"◎")</f>
        <v>0</v>
      </c>
      <c r="AR55" s="71">
        <f>COUNTIF(AR23:AR40,"◎")</f>
        <v>0</v>
      </c>
      <c r="AS55" s="71">
        <f>COUNTIF(AS23:AS40,"◎")</f>
        <v>0</v>
      </c>
      <c r="AT55" s="71">
        <f>COUNTIF(AT23:AT40,"◎")</f>
        <v>0</v>
      </c>
      <c r="AU55" s="71">
        <f>COUNTIF(AU23:AU40,"◎")</f>
        <v>0</v>
      </c>
      <c r="AV55" s="71">
        <f>COUNTIF(AV23:AV40,"◎")</f>
        <v>0</v>
      </c>
      <c r="AW55" s="71">
        <f>COUNTIF(AW23:AW40,"◎")</f>
        <v>0</v>
      </c>
      <c r="AX55" s="71">
        <f>COUNTIF(AX23:AX40,"◎")</f>
        <v>0</v>
      </c>
      <c r="AY55" s="71">
        <f>COUNTIF(AY23:AY40,"◎")</f>
        <v>0</v>
      </c>
      <c r="AZ55" s="71">
        <f>COUNTIF(AZ23:AZ40,"◎")</f>
        <v>0</v>
      </c>
      <c r="BA55" s="71">
        <f>COUNTIF(BA23:BA40,"◎")</f>
        <v>0</v>
      </c>
      <c r="BB55" s="71">
        <f>COUNTIF(BB23:BB40,"◎")</f>
        <v>0</v>
      </c>
      <c r="BC55" s="74"/>
      <c r="BD55" s="69">
        <f t="shared" si="0"/>
        <v>0</v>
      </c>
    </row>
    <row r="56" spans="1:56" s="69" customFormat="1" hidden="1">
      <c r="A56" s="73"/>
      <c r="B56" s="73"/>
      <c r="C56" s="73"/>
      <c r="D56" s="70" t="s">
        <v>12</v>
      </c>
      <c r="E56" s="71">
        <f>E55*1000</f>
        <v>0</v>
      </c>
      <c r="F56" s="71">
        <f t="shared" ref="F56:BB56" si="1">F55*1000</f>
        <v>0</v>
      </c>
      <c r="G56" s="71">
        <f t="shared" si="1"/>
        <v>0</v>
      </c>
      <c r="H56" s="71">
        <f t="shared" si="1"/>
        <v>0</v>
      </c>
      <c r="I56" s="71">
        <f t="shared" si="1"/>
        <v>0</v>
      </c>
      <c r="J56" s="71">
        <f t="shared" si="1"/>
        <v>0</v>
      </c>
      <c r="K56" s="71">
        <f t="shared" si="1"/>
        <v>0</v>
      </c>
      <c r="L56" s="71">
        <f t="shared" si="1"/>
        <v>0</v>
      </c>
      <c r="M56" s="71">
        <f t="shared" si="1"/>
        <v>0</v>
      </c>
      <c r="N56" s="71">
        <f t="shared" si="1"/>
        <v>0</v>
      </c>
      <c r="O56" s="71">
        <f t="shared" si="1"/>
        <v>0</v>
      </c>
      <c r="P56" s="71">
        <f t="shared" si="1"/>
        <v>0</v>
      </c>
      <c r="Q56" s="71">
        <f t="shared" si="1"/>
        <v>0</v>
      </c>
      <c r="R56" s="75">
        <f t="shared" si="1"/>
        <v>0</v>
      </c>
      <c r="S56" s="75">
        <f t="shared" si="1"/>
        <v>0</v>
      </c>
      <c r="T56" s="75">
        <f t="shared" si="1"/>
        <v>0</v>
      </c>
      <c r="U56" s="75">
        <f t="shared" si="1"/>
        <v>0</v>
      </c>
      <c r="V56" s="75">
        <f t="shared" si="1"/>
        <v>0</v>
      </c>
      <c r="W56" s="75">
        <f t="shared" si="1"/>
        <v>0</v>
      </c>
      <c r="X56" s="75">
        <f t="shared" si="1"/>
        <v>0</v>
      </c>
      <c r="Y56" s="75">
        <f t="shared" si="1"/>
        <v>0</v>
      </c>
      <c r="Z56" s="75">
        <f t="shared" si="1"/>
        <v>0</v>
      </c>
      <c r="AA56" s="75">
        <f t="shared" si="1"/>
        <v>0</v>
      </c>
      <c r="AB56" s="75">
        <f t="shared" si="1"/>
        <v>0</v>
      </c>
      <c r="AC56" s="75">
        <f t="shared" si="1"/>
        <v>0</v>
      </c>
      <c r="AD56" s="75">
        <f t="shared" si="1"/>
        <v>0</v>
      </c>
      <c r="AE56" s="75">
        <f t="shared" si="1"/>
        <v>0</v>
      </c>
      <c r="AF56" s="75">
        <f t="shared" si="1"/>
        <v>0</v>
      </c>
      <c r="AG56" s="75">
        <f t="shared" si="1"/>
        <v>0</v>
      </c>
      <c r="AH56" s="75">
        <f t="shared" si="1"/>
        <v>0</v>
      </c>
      <c r="AI56" s="75">
        <f t="shared" si="1"/>
        <v>0</v>
      </c>
      <c r="AJ56" s="75">
        <f t="shared" si="1"/>
        <v>0</v>
      </c>
      <c r="AK56" s="75">
        <f t="shared" si="1"/>
        <v>0</v>
      </c>
      <c r="AL56" s="75">
        <f t="shared" si="1"/>
        <v>0</v>
      </c>
      <c r="AM56" s="75">
        <f t="shared" si="1"/>
        <v>0</v>
      </c>
      <c r="AN56" s="75">
        <f t="shared" si="1"/>
        <v>0</v>
      </c>
      <c r="AO56" s="75">
        <f t="shared" si="1"/>
        <v>0</v>
      </c>
      <c r="AP56" s="75">
        <f t="shared" si="1"/>
        <v>0</v>
      </c>
      <c r="AQ56" s="75">
        <f t="shared" si="1"/>
        <v>0</v>
      </c>
      <c r="AR56" s="75">
        <f t="shared" si="1"/>
        <v>0</v>
      </c>
      <c r="AS56" s="75">
        <f t="shared" si="1"/>
        <v>0</v>
      </c>
      <c r="AT56" s="75">
        <f t="shared" si="1"/>
        <v>0</v>
      </c>
      <c r="AU56" s="75">
        <f t="shared" si="1"/>
        <v>0</v>
      </c>
      <c r="AV56" s="75">
        <f t="shared" si="1"/>
        <v>0</v>
      </c>
      <c r="AW56" s="75">
        <f t="shared" si="1"/>
        <v>0</v>
      </c>
      <c r="AX56" s="75">
        <f t="shared" si="1"/>
        <v>0</v>
      </c>
      <c r="AY56" s="75">
        <f t="shared" si="1"/>
        <v>0</v>
      </c>
      <c r="AZ56" s="75">
        <f t="shared" si="1"/>
        <v>0</v>
      </c>
      <c r="BA56" s="75">
        <f t="shared" si="1"/>
        <v>0</v>
      </c>
      <c r="BB56" s="75">
        <f t="shared" si="1"/>
        <v>0</v>
      </c>
      <c r="BC56" s="75"/>
      <c r="BD56" s="69">
        <f t="shared" si="0"/>
        <v>0</v>
      </c>
    </row>
    <row r="57" spans="1:56" s="69" customFormat="1">
      <c r="A57" s="73"/>
      <c r="B57" s="73"/>
      <c r="C57" s="73"/>
      <c r="D57" s="76" t="s">
        <v>13</v>
      </c>
      <c r="E57" s="71">
        <f>COUNTIF(E23:E40,"〇")</f>
        <v>0</v>
      </c>
      <c r="F57" s="71">
        <f>COUNTIF(F23:F40,"〇")</f>
        <v>0</v>
      </c>
      <c r="G57" s="71">
        <f>COUNTIF(G23:G40,"〇")</f>
        <v>0</v>
      </c>
      <c r="H57" s="71">
        <f>COUNTIF(H23:H40,"〇")</f>
        <v>0</v>
      </c>
      <c r="I57" s="71">
        <f>COUNTIF(I23:I40,"〇")</f>
        <v>0</v>
      </c>
      <c r="J57" s="71">
        <f>COUNTIF(J23:J40,"〇")</f>
        <v>0</v>
      </c>
      <c r="K57" s="71">
        <f>COUNTIF(K23:K40,"〇")</f>
        <v>0</v>
      </c>
      <c r="L57" s="71">
        <f>COUNTIF(L23:L40,"〇")</f>
        <v>0</v>
      </c>
      <c r="M57" s="71">
        <f>COUNTIF(M23:M40,"〇")</f>
        <v>0</v>
      </c>
      <c r="N57" s="71">
        <f>COUNTIF(N23:N40,"〇")</f>
        <v>0</v>
      </c>
      <c r="O57" s="71">
        <f>COUNTIF(O23:O40,"〇")</f>
        <v>0</v>
      </c>
      <c r="P57" s="71">
        <f>COUNTIF(P23:P40,"〇")</f>
        <v>0</v>
      </c>
      <c r="Q57" s="71">
        <f>COUNTIF(Q23:Q40,"〇")</f>
        <v>0</v>
      </c>
      <c r="R57" s="71">
        <f>COUNTIF(R23:R40,"〇")</f>
        <v>0</v>
      </c>
      <c r="S57" s="71">
        <f>COUNTIF(S23:S40,"〇")</f>
        <v>0</v>
      </c>
      <c r="T57" s="71">
        <f>COUNTIF(T23:T40,"〇")</f>
        <v>0</v>
      </c>
      <c r="U57" s="71">
        <f>COUNTIF(U23:U40,"〇")</f>
        <v>0</v>
      </c>
      <c r="V57" s="71">
        <f>COUNTIF(V23:V40,"〇")</f>
        <v>0</v>
      </c>
      <c r="W57" s="71">
        <f>COUNTIF(W23:W40,"〇")</f>
        <v>0</v>
      </c>
      <c r="X57" s="71">
        <f>COUNTIF(X23:X40,"〇")</f>
        <v>0</v>
      </c>
      <c r="Y57" s="71">
        <f>COUNTIF(Y23:Y40,"〇")</f>
        <v>0</v>
      </c>
      <c r="Z57" s="71">
        <f>COUNTIF(Z23:Z40,"〇")</f>
        <v>0</v>
      </c>
      <c r="AA57" s="71">
        <f>COUNTIF(AA23:AA40,"〇")</f>
        <v>0</v>
      </c>
      <c r="AB57" s="71">
        <f>COUNTIF(AB23:AB40,"〇")</f>
        <v>0</v>
      </c>
      <c r="AC57" s="71">
        <f>COUNTIF(AC23:AC40,"〇")</f>
        <v>0</v>
      </c>
      <c r="AD57" s="71">
        <f>COUNTIF(AD23:AD40,"〇")</f>
        <v>0</v>
      </c>
      <c r="AE57" s="71">
        <f>COUNTIF(AE23:AE40,"〇")</f>
        <v>0</v>
      </c>
      <c r="AF57" s="71">
        <f>COUNTIF(AF23:AF40,"〇")</f>
        <v>0</v>
      </c>
      <c r="AG57" s="71">
        <f>COUNTIF(AG23:AG40,"〇")</f>
        <v>0</v>
      </c>
      <c r="AH57" s="71">
        <f>COUNTIF(AH23:AH40,"〇")</f>
        <v>0</v>
      </c>
      <c r="AI57" s="71">
        <f>COUNTIF(AI23:AI40,"〇")</f>
        <v>0</v>
      </c>
      <c r="AJ57" s="71">
        <f>COUNTIF(AJ23:AJ40,"〇")</f>
        <v>0</v>
      </c>
      <c r="AK57" s="71">
        <f>COUNTIF(AK23:AK40,"〇")</f>
        <v>0</v>
      </c>
      <c r="AL57" s="71">
        <f>COUNTIF(AL23:AL40,"〇")</f>
        <v>0</v>
      </c>
      <c r="AM57" s="71">
        <f>COUNTIF(AM23:AM40,"〇")</f>
        <v>0</v>
      </c>
      <c r="AN57" s="71">
        <f>COUNTIF(AN23:AN40,"〇")</f>
        <v>0</v>
      </c>
      <c r="AO57" s="71">
        <f>COUNTIF(AO23:AO40,"〇")</f>
        <v>0</v>
      </c>
      <c r="AP57" s="71">
        <f>COUNTIF(AP23:AP40,"〇")</f>
        <v>0</v>
      </c>
      <c r="AQ57" s="71">
        <f>COUNTIF(AQ23:AQ40,"〇")</f>
        <v>0</v>
      </c>
      <c r="AR57" s="71">
        <f>COUNTIF(AR23:AR40,"〇")</f>
        <v>0</v>
      </c>
      <c r="AS57" s="71">
        <f>COUNTIF(AS23:AS40,"〇")</f>
        <v>0</v>
      </c>
      <c r="AT57" s="71">
        <f>COUNTIF(AT23:AT40,"〇")</f>
        <v>0</v>
      </c>
      <c r="AU57" s="71">
        <f>COUNTIF(AU23:AU40,"〇")</f>
        <v>0</v>
      </c>
      <c r="AV57" s="71">
        <f>COUNTIF(AV23:AV40,"〇")</f>
        <v>0</v>
      </c>
      <c r="AW57" s="71">
        <f>COUNTIF(AW23:AW40,"〇")</f>
        <v>0</v>
      </c>
      <c r="AX57" s="71">
        <f>COUNTIF(AX23:AX40,"〇")</f>
        <v>0</v>
      </c>
      <c r="AY57" s="71">
        <f>COUNTIF(AY23:AY40,"〇")</f>
        <v>0</v>
      </c>
      <c r="AZ57" s="71">
        <f>COUNTIF(AZ23:AZ40,"〇")</f>
        <v>0</v>
      </c>
      <c r="BA57" s="71">
        <f>COUNTIF(BA23:BA40,"〇")</f>
        <v>0</v>
      </c>
      <c r="BB57" s="71">
        <f>COUNTIF(BB23:BB40,"〇")</f>
        <v>0</v>
      </c>
      <c r="BC57" s="77"/>
      <c r="BD57" s="69">
        <f t="shared" si="0"/>
        <v>0</v>
      </c>
    </row>
    <row r="58" spans="1:56" s="69" customFormat="1" hidden="1">
      <c r="A58" s="73"/>
      <c r="B58" s="73"/>
      <c r="C58" s="73"/>
      <c r="D58" s="70" t="s">
        <v>14</v>
      </c>
      <c r="E58" s="71">
        <f t="shared" ref="E58:AJ58" si="2">COUNTA(E23:E42)</f>
        <v>0</v>
      </c>
      <c r="F58" s="71">
        <f t="shared" si="2"/>
        <v>0</v>
      </c>
      <c r="G58" s="71">
        <f t="shared" si="2"/>
        <v>0</v>
      </c>
      <c r="H58" s="71">
        <f t="shared" si="2"/>
        <v>0</v>
      </c>
      <c r="I58" s="71">
        <f t="shared" si="2"/>
        <v>0</v>
      </c>
      <c r="J58" s="71">
        <f t="shared" si="2"/>
        <v>0</v>
      </c>
      <c r="K58" s="71">
        <f t="shared" si="2"/>
        <v>0</v>
      </c>
      <c r="L58" s="71">
        <f t="shared" si="2"/>
        <v>0</v>
      </c>
      <c r="M58" s="71">
        <f t="shared" si="2"/>
        <v>0</v>
      </c>
      <c r="N58" s="71">
        <f t="shared" si="2"/>
        <v>0</v>
      </c>
      <c r="O58" s="71">
        <f t="shared" si="2"/>
        <v>0</v>
      </c>
      <c r="P58" s="71">
        <f t="shared" si="2"/>
        <v>0</v>
      </c>
      <c r="Q58" s="71">
        <f t="shared" si="2"/>
        <v>0</v>
      </c>
      <c r="R58" s="74">
        <f t="shared" si="2"/>
        <v>0</v>
      </c>
      <c r="S58" s="74">
        <f t="shared" si="2"/>
        <v>0</v>
      </c>
      <c r="T58" s="74">
        <f t="shared" si="2"/>
        <v>0</v>
      </c>
      <c r="U58" s="74">
        <f t="shared" si="2"/>
        <v>0</v>
      </c>
      <c r="V58" s="74">
        <f t="shared" si="2"/>
        <v>0</v>
      </c>
      <c r="W58" s="74">
        <f t="shared" si="2"/>
        <v>0</v>
      </c>
      <c r="X58" s="74">
        <f t="shared" si="2"/>
        <v>0</v>
      </c>
      <c r="Y58" s="74">
        <f t="shared" si="2"/>
        <v>0</v>
      </c>
      <c r="Z58" s="74">
        <f t="shared" si="2"/>
        <v>0</v>
      </c>
      <c r="AA58" s="74">
        <f t="shared" si="2"/>
        <v>0</v>
      </c>
      <c r="AB58" s="74">
        <f t="shared" si="2"/>
        <v>0</v>
      </c>
      <c r="AC58" s="74">
        <f t="shared" si="2"/>
        <v>0</v>
      </c>
      <c r="AD58" s="74">
        <f t="shared" si="2"/>
        <v>0</v>
      </c>
      <c r="AE58" s="74">
        <f t="shared" si="2"/>
        <v>0</v>
      </c>
      <c r="AF58" s="74">
        <f t="shared" si="2"/>
        <v>0</v>
      </c>
      <c r="AG58" s="74">
        <f t="shared" si="2"/>
        <v>0</v>
      </c>
      <c r="AH58" s="74">
        <f t="shared" si="2"/>
        <v>0</v>
      </c>
      <c r="AI58" s="74">
        <f t="shared" si="2"/>
        <v>0</v>
      </c>
      <c r="AJ58" s="74">
        <f t="shared" si="2"/>
        <v>0</v>
      </c>
      <c r="AK58" s="74">
        <f>COUNTA(AK23:AK42)</f>
        <v>0</v>
      </c>
      <c r="AL58" s="74">
        <f>COUNTA(AL23:AL42)</f>
        <v>0</v>
      </c>
      <c r="AM58" s="74">
        <f>COUNTA(AM23:AM42)</f>
        <v>0</v>
      </c>
      <c r="AN58" s="74">
        <f>COUNTA(AN23:AN42)</f>
        <v>0</v>
      </c>
      <c r="AO58" s="74">
        <f>COUNTA(AO23:AO42)</f>
        <v>0</v>
      </c>
      <c r="AP58" s="74">
        <f>COUNTA(AP23:AP42)</f>
        <v>0</v>
      </c>
      <c r="AQ58" s="74">
        <f>COUNTA(AQ23:AQ42)</f>
        <v>0</v>
      </c>
      <c r="AR58" s="74">
        <f>COUNTA(AR23:AR42)</f>
        <v>0</v>
      </c>
      <c r="AS58" s="74">
        <f>COUNTA(AS23:AS42)</f>
        <v>0</v>
      </c>
      <c r="AT58" s="74">
        <f>COUNTA(AT23:AT42)</f>
        <v>0</v>
      </c>
      <c r="AU58" s="74">
        <f>COUNTA(AU23:AU42)</f>
        <v>0</v>
      </c>
      <c r="AV58" s="74">
        <f>COUNTA(AV23:AV42)</f>
        <v>0</v>
      </c>
      <c r="AW58" s="74">
        <f>COUNTA(AW23:AW42)</f>
        <v>0</v>
      </c>
      <c r="AX58" s="74">
        <f>COUNTA(AX23:AX42)</f>
        <v>0</v>
      </c>
      <c r="AY58" s="74">
        <f>COUNTA(AY23:AY42)</f>
        <v>0</v>
      </c>
      <c r="AZ58" s="74">
        <f>COUNTA(AZ23:AZ42)</f>
        <v>0</v>
      </c>
      <c r="BA58" s="74">
        <f>COUNTA(BA23:BA42)</f>
        <v>0</v>
      </c>
      <c r="BB58" s="74">
        <f>COUNTA(BB23:BB42)</f>
        <v>0</v>
      </c>
      <c r="BC58" s="74"/>
      <c r="BD58" s="69">
        <f t="shared" si="0"/>
        <v>0</v>
      </c>
    </row>
    <row r="59" spans="1:56" s="69" customFormat="1" hidden="1">
      <c r="A59" s="63"/>
      <c r="B59" s="64"/>
      <c r="C59" s="65"/>
      <c r="D59" s="78" t="s">
        <v>15</v>
      </c>
      <c r="E59" s="79">
        <f>ROUNDUP(E58/5,0)*2000</f>
        <v>0</v>
      </c>
      <c r="F59" s="79">
        <f t="shared" ref="F59:BB59" si="3">ROUNDUP(F58/5,0)*2000</f>
        <v>0</v>
      </c>
      <c r="G59" s="79">
        <f t="shared" si="3"/>
        <v>0</v>
      </c>
      <c r="H59" s="79">
        <f t="shared" si="3"/>
        <v>0</v>
      </c>
      <c r="I59" s="79">
        <f t="shared" si="3"/>
        <v>0</v>
      </c>
      <c r="J59" s="79">
        <f t="shared" si="3"/>
        <v>0</v>
      </c>
      <c r="K59" s="79">
        <f t="shared" si="3"/>
        <v>0</v>
      </c>
      <c r="L59" s="79">
        <f t="shared" si="3"/>
        <v>0</v>
      </c>
      <c r="M59" s="79">
        <f t="shared" si="3"/>
        <v>0</v>
      </c>
      <c r="N59" s="79">
        <f t="shared" si="3"/>
        <v>0</v>
      </c>
      <c r="O59" s="79">
        <f t="shared" si="3"/>
        <v>0</v>
      </c>
      <c r="P59" s="79"/>
      <c r="Q59" s="79">
        <f t="shared" si="3"/>
        <v>0</v>
      </c>
      <c r="R59" s="79">
        <f t="shared" si="3"/>
        <v>0</v>
      </c>
      <c r="S59" s="79">
        <f t="shared" si="3"/>
        <v>0</v>
      </c>
      <c r="T59" s="79">
        <f t="shared" si="3"/>
        <v>0</v>
      </c>
      <c r="U59" s="79">
        <f t="shared" si="3"/>
        <v>0</v>
      </c>
      <c r="V59" s="79">
        <f t="shared" si="3"/>
        <v>0</v>
      </c>
      <c r="W59" s="79">
        <f t="shared" si="3"/>
        <v>0</v>
      </c>
      <c r="X59" s="79">
        <f t="shared" si="3"/>
        <v>0</v>
      </c>
      <c r="Y59" s="79">
        <f t="shared" si="3"/>
        <v>0</v>
      </c>
      <c r="Z59" s="79">
        <f t="shared" si="3"/>
        <v>0</v>
      </c>
      <c r="AA59" s="79">
        <f t="shared" si="3"/>
        <v>0</v>
      </c>
      <c r="AB59" s="79">
        <f t="shared" si="3"/>
        <v>0</v>
      </c>
      <c r="AC59" s="79">
        <f t="shared" si="3"/>
        <v>0</v>
      </c>
      <c r="AD59" s="79">
        <f t="shared" si="3"/>
        <v>0</v>
      </c>
      <c r="AE59" s="79">
        <f t="shared" si="3"/>
        <v>0</v>
      </c>
      <c r="AF59" s="79">
        <f t="shared" si="3"/>
        <v>0</v>
      </c>
      <c r="AG59" s="79">
        <f t="shared" si="3"/>
        <v>0</v>
      </c>
      <c r="AH59" s="79">
        <f t="shared" si="3"/>
        <v>0</v>
      </c>
      <c r="AI59" s="79">
        <f t="shared" si="3"/>
        <v>0</v>
      </c>
      <c r="AJ59" s="79">
        <f t="shared" si="3"/>
        <v>0</v>
      </c>
      <c r="AK59" s="79">
        <f t="shared" si="3"/>
        <v>0</v>
      </c>
      <c r="AL59" s="79">
        <f t="shared" si="3"/>
        <v>0</v>
      </c>
      <c r="AM59" s="79">
        <f t="shared" si="3"/>
        <v>0</v>
      </c>
      <c r="AN59" s="79">
        <f t="shared" si="3"/>
        <v>0</v>
      </c>
      <c r="AO59" s="79">
        <f t="shared" si="3"/>
        <v>0</v>
      </c>
      <c r="AP59" s="79">
        <f t="shared" si="3"/>
        <v>0</v>
      </c>
      <c r="AQ59" s="79">
        <f t="shared" si="3"/>
        <v>0</v>
      </c>
      <c r="AR59" s="79">
        <f t="shared" si="3"/>
        <v>0</v>
      </c>
      <c r="AS59" s="79">
        <f t="shared" si="3"/>
        <v>0</v>
      </c>
      <c r="AT59" s="79">
        <f t="shared" si="3"/>
        <v>0</v>
      </c>
      <c r="AU59" s="79">
        <f t="shared" si="3"/>
        <v>0</v>
      </c>
      <c r="AV59" s="79">
        <f t="shared" si="3"/>
        <v>0</v>
      </c>
      <c r="AW59" s="79">
        <f t="shared" si="3"/>
        <v>0</v>
      </c>
      <c r="AX59" s="79">
        <f t="shared" si="3"/>
        <v>0</v>
      </c>
      <c r="AY59" s="79">
        <f t="shared" si="3"/>
        <v>0</v>
      </c>
      <c r="AZ59" s="79">
        <f t="shared" si="3"/>
        <v>0</v>
      </c>
      <c r="BA59" s="79">
        <f t="shared" si="3"/>
        <v>0</v>
      </c>
      <c r="BB59" s="79">
        <f t="shared" si="3"/>
        <v>0</v>
      </c>
      <c r="BC59" s="79"/>
      <c r="BD59" s="69">
        <f t="shared" si="0"/>
        <v>0</v>
      </c>
    </row>
    <row r="60" spans="1:56" s="69" customFormat="1" hidden="1">
      <c r="A60" s="73"/>
      <c r="B60" s="73"/>
      <c r="C60" s="73"/>
      <c r="D60" s="78" t="s">
        <v>16</v>
      </c>
      <c r="E60" s="80">
        <f t="shared" ref="E60:BB60" si="4">SUM(E59,E56)</f>
        <v>0</v>
      </c>
      <c r="F60" s="80">
        <f t="shared" si="4"/>
        <v>0</v>
      </c>
      <c r="G60" s="80">
        <f t="shared" si="4"/>
        <v>0</v>
      </c>
      <c r="H60" s="80">
        <f t="shared" si="4"/>
        <v>0</v>
      </c>
      <c r="I60" s="80">
        <f t="shared" si="4"/>
        <v>0</v>
      </c>
      <c r="J60" s="80">
        <f t="shared" si="4"/>
        <v>0</v>
      </c>
      <c r="K60" s="80">
        <f t="shared" si="4"/>
        <v>0</v>
      </c>
      <c r="L60" s="80">
        <f t="shared" si="4"/>
        <v>0</v>
      </c>
      <c r="M60" s="80">
        <f t="shared" si="4"/>
        <v>0</v>
      </c>
      <c r="N60" s="80">
        <f t="shared" si="4"/>
        <v>0</v>
      </c>
      <c r="O60" s="80">
        <f t="shared" si="4"/>
        <v>0</v>
      </c>
      <c r="P60" s="80"/>
      <c r="Q60" s="80">
        <f t="shared" si="4"/>
        <v>0</v>
      </c>
      <c r="R60" s="80">
        <f t="shared" si="4"/>
        <v>0</v>
      </c>
      <c r="S60" s="80">
        <f t="shared" si="4"/>
        <v>0</v>
      </c>
      <c r="T60" s="80">
        <f t="shared" si="4"/>
        <v>0</v>
      </c>
      <c r="U60" s="80">
        <f t="shared" si="4"/>
        <v>0</v>
      </c>
      <c r="V60" s="80">
        <f t="shared" si="4"/>
        <v>0</v>
      </c>
      <c r="W60" s="80">
        <f t="shared" si="4"/>
        <v>0</v>
      </c>
      <c r="X60" s="80">
        <f t="shared" si="4"/>
        <v>0</v>
      </c>
      <c r="Y60" s="80">
        <f t="shared" si="4"/>
        <v>0</v>
      </c>
      <c r="Z60" s="80">
        <f t="shared" si="4"/>
        <v>0</v>
      </c>
      <c r="AA60" s="80">
        <f t="shared" si="4"/>
        <v>0</v>
      </c>
      <c r="AB60" s="80">
        <f t="shared" si="4"/>
        <v>0</v>
      </c>
      <c r="AC60" s="80">
        <f t="shared" si="4"/>
        <v>0</v>
      </c>
      <c r="AD60" s="80">
        <f t="shared" si="4"/>
        <v>0</v>
      </c>
      <c r="AE60" s="80">
        <f t="shared" si="4"/>
        <v>0</v>
      </c>
      <c r="AF60" s="80">
        <f t="shared" si="4"/>
        <v>0</v>
      </c>
      <c r="AG60" s="80">
        <f t="shared" si="4"/>
        <v>0</v>
      </c>
      <c r="AH60" s="80">
        <f t="shared" si="4"/>
        <v>0</v>
      </c>
      <c r="AI60" s="80">
        <f t="shared" si="4"/>
        <v>0</v>
      </c>
      <c r="AJ60" s="80">
        <f t="shared" si="4"/>
        <v>0</v>
      </c>
      <c r="AK60" s="80">
        <f t="shared" si="4"/>
        <v>0</v>
      </c>
      <c r="AL60" s="80">
        <f t="shared" si="4"/>
        <v>0</v>
      </c>
      <c r="AM60" s="80">
        <f t="shared" si="4"/>
        <v>0</v>
      </c>
      <c r="AN60" s="80">
        <f t="shared" si="4"/>
        <v>0</v>
      </c>
      <c r="AO60" s="80">
        <f t="shared" si="4"/>
        <v>0</v>
      </c>
      <c r="AP60" s="80">
        <f t="shared" si="4"/>
        <v>0</v>
      </c>
      <c r="AQ60" s="80">
        <f t="shared" si="4"/>
        <v>0</v>
      </c>
      <c r="AR60" s="80">
        <f t="shared" si="4"/>
        <v>0</v>
      </c>
      <c r="AS60" s="80">
        <f t="shared" si="4"/>
        <v>0</v>
      </c>
      <c r="AT60" s="80">
        <f t="shared" si="4"/>
        <v>0</v>
      </c>
      <c r="AU60" s="80">
        <f t="shared" si="4"/>
        <v>0</v>
      </c>
      <c r="AV60" s="80">
        <f t="shared" si="4"/>
        <v>0</v>
      </c>
      <c r="AW60" s="80">
        <f t="shared" si="4"/>
        <v>0</v>
      </c>
      <c r="AX60" s="80">
        <f t="shared" si="4"/>
        <v>0</v>
      </c>
      <c r="AY60" s="80">
        <f t="shared" si="4"/>
        <v>0</v>
      </c>
      <c r="AZ60" s="80">
        <f t="shared" si="4"/>
        <v>0</v>
      </c>
      <c r="BA60" s="80">
        <f t="shared" si="4"/>
        <v>0</v>
      </c>
      <c r="BB60" s="80">
        <f t="shared" si="4"/>
        <v>0</v>
      </c>
      <c r="BC60" s="80"/>
      <c r="BD60" s="69">
        <f t="shared" si="0"/>
        <v>0</v>
      </c>
    </row>
  </sheetData>
  <mergeCells count="5">
    <mergeCell ref="A3:A22"/>
    <mergeCell ref="B3:B12"/>
    <mergeCell ref="B13:B22"/>
    <mergeCell ref="A23:B42"/>
    <mergeCell ref="A43:B52"/>
  </mergeCells>
  <phoneticPr fontId="3"/>
  <dataValidations count="2">
    <dataValidation type="list" allowBlank="1" showInputMessage="1" showErrorMessage="1" sqref="E23:BC40" xr:uid="{E768776E-30F7-49D5-B804-43316B0BC8C1}">
      <formula1>"〇,◎,　,"</formula1>
    </dataValidation>
    <dataValidation type="list" allowBlank="1" showInputMessage="1" showErrorMessage="1" sqref="E3:BC22 E41:BC52" xr:uid="{0B1A7A28-3C7B-4014-B545-3FBB08FDE0C2}">
      <formula1>"〇,　,"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rowBreaks count="1" manualBreakCount="1">
    <brk id="52" max="16" man="1"/>
  </rowBreaks>
  <colBreaks count="3" manualBreakCount="3">
    <brk id="17" max="79" man="1"/>
    <brk id="30" max="79" man="1"/>
    <brk id="43" max="7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(参考様式)サービス・活動実績</vt:lpstr>
      <vt:lpstr>'(参考様式)サービス・活動実績'!Print_Area</vt:lpstr>
      <vt:lpstr>'(参考様式)サービス・活動実績'!Print_Titles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