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53ACEB06-EF73-424C-9770-56CEBB9476FB}" xr6:coauthVersionLast="47" xr6:coauthVersionMax="47" xr10:uidLastSave="{00000000-0000-0000-0000-000000000000}"/>
  <bookViews>
    <workbookView xWindow="-108" yWindow="-108" windowWidth="23256" windowHeight="12456" xr2:uid="{00000000-000D-0000-FFFF-FFFF00000000}"/>
  </bookViews>
  <sheets>
    <sheet name="様式1" sheetId="4" r:id="rId1"/>
  </sheets>
  <definedNames>
    <definedName name="_xlnm.Print_Area" localSheetId="0">様式1!$A$1:$AE$58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4" l="1"/>
  <c r="K39" i="4" l="1"/>
  <c r="Q44" i="4" l="1"/>
  <c r="Q43" i="4"/>
  <c r="P39" i="4"/>
  <c r="T34" i="4"/>
  <c r="V44" i="4" l="1"/>
  <c r="Q45" i="4"/>
  <c r="U39" i="4"/>
  <c r="V43" i="4" l="1"/>
  <c r="V45" i="4" s="1"/>
  <c r="X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000-000001000000}">
      <text>
        <r>
          <rPr>
            <b/>
            <sz val="9"/>
            <color indexed="81"/>
            <rFont val="ＭＳ Ｐゴシック"/>
            <family val="3"/>
            <charset val="128"/>
          </rPr>
          <t xml:space="preserve">定款、寄付行為から転記。
記載量が膨大な場合は、主な事業を記載
</t>
        </r>
      </text>
    </comment>
  </commentList>
</comments>
</file>

<file path=xl/sharedStrings.xml><?xml version="1.0" encoding="utf-8"?>
<sst xmlns="http://schemas.openxmlformats.org/spreadsheetml/2006/main" count="135" uniqueCount="115">
  <si>
    <t>設置者</t>
    <rPh sb="0" eb="3">
      <t>セッチシャ</t>
    </rPh>
    <phoneticPr fontId="1"/>
  </si>
  <si>
    <t>施設</t>
    <rPh sb="0" eb="2">
      <t>シセツ</t>
    </rPh>
    <phoneticPr fontId="1"/>
  </si>
  <si>
    <t>代表者職・氏名</t>
    <rPh sb="0" eb="3">
      <t>ダイヒョウシャ</t>
    </rPh>
    <rPh sb="3" eb="4">
      <t>ショク</t>
    </rPh>
    <rPh sb="5" eb="7">
      <t>シメイ</t>
    </rPh>
    <phoneticPr fontId="2"/>
  </si>
  <si>
    <t>最寄駅</t>
    <rPh sb="0" eb="2">
      <t>モヨリ</t>
    </rPh>
    <rPh sb="2" eb="3">
      <t>エキ</t>
    </rPh>
    <phoneticPr fontId="2"/>
  </si>
  <si>
    <t>0歳</t>
    <rPh sb="1" eb="2">
      <t>サイ</t>
    </rPh>
    <phoneticPr fontId="2"/>
  </si>
  <si>
    <t>1歳</t>
    <rPh sb="1" eb="2">
      <t>サイ</t>
    </rPh>
    <phoneticPr fontId="2"/>
  </si>
  <si>
    <t>2歳</t>
    <rPh sb="1" eb="2">
      <t>サイ</t>
    </rPh>
    <phoneticPr fontId="2"/>
  </si>
  <si>
    <t>年齢</t>
    <rPh sb="0" eb="2">
      <t>ネンレイ</t>
    </rPh>
    <phoneticPr fontId="2"/>
  </si>
  <si>
    <t>保育室等</t>
    <rPh sb="0" eb="3">
      <t>ホイクシツ</t>
    </rPh>
    <rPh sb="3" eb="4">
      <t>ナド</t>
    </rPh>
    <phoneticPr fontId="2"/>
  </si>
  <si>
    <t>事業概要</t>
    <rPh sb="0" eb="2">
      <t>ジギョウ</t>
    </rPh>
    <rPh sb="2" eb="4">
      <t>ガイヨウ</t>
    </rPh>
    <phoneticPr fontId="2"/>
  </si>
  <si>
    <t>㎡</t>
  </si>
  <si>
    <t>基準</t>
    <rPh sb="0" eb="2">
      <t>キジュン</t>
    </rPh>
    <phoneticPr fontId="2"/>
  </si>
  <si>
    <t>←ご活用ください</t>
    <rPh sb="2" eb="4">
      <t>カツヨウ</t>
    </rPh>
    <phoneticPr fontId="2"/>
  </si>
  <si>
    <t>現計画</t>
    <rPh sb="0" eb="1">
      <t>ゲン</t>
    </rPh>
    <rPh sb="1" eb="3">
      <t>ケイカク</t>
    </rPh>
    <phoneticPr fontId="2"/>
  </si>
  <si>
    <t>　</t>
    <phoneticPr fontId="2"/>
  </si>
  <si>
    <t>≧</t>
    <phoneticPr fontId="2"/>
  </si>
  <si>
    <t>計</t>
    <rPh sb="0" eb="1">
      <t>ケイ</t>
    </rPh>
    <phoneticPr fontId="2"/>
  </si>
  <si>
    <t>令和　年　月　日提出</t>
    <rPh sb="0" eb="2">
      <t>レイワ</t>
    </rPh>
    <rPh sb="3" eb="4">
      <t>ネン</t>
    </rPh>
    <rPh sb="5" eb="6">
      <t>ガツ</t>
    </rPh>
    <rPh sb="7" eb="8">
      <t>ニチ</t>
    </rPh>
    <rPh sb="8" eb="10">
      <t>テイシュツ</t>
    </rPh>
    <phoneticPr fontId="2"/>
  </si>
  <si>
    <t>担当者名</t>
    <rPh sb="0" eb="3">
      <t>タントウシャ</t>
    </rPh>
    <rPh sb="3" eb="4">
      <t>メイ</t>
    </rPh>
    <phoneticPr fontId="2"/>
  </si>
  <si>
    <t>電話番号</t>
    <rPh sb="0" eb="2">
      <t>デンワ</t>
    </rPh>
    <rPh sb="2" eb="4">
      <t>バンゴウ</t>
    </rPh>
    <phoneticPr fontId="2"/>
  </si>
  <si>
    <t>FAX番号</t>
    <rPh sb="3" eb="5">
      <t>バンゴウ</t>
    </rPh>
    <phoneticPr fontId="2"/>
  </si>
  <si>
    <t>メールアドレス</t>
    <phoneticPr fontId="2"/>
  </si>
  <si>
    <t>運営施設数</t>
    <rPh sb="0" eb="2">
      <t>ウンエイ</t>
    </rPh>
    <rPh sb="2" eb="5">
      <t>シセツスウ</t>
    </rPh>
    <phoneticPr fontId="2"/>
  </si>
  <si>
    <t>法人名</t>
    <rPh sb="0" eb="2">
      <t>ホウジン</t>
    </rPh>
    <rPh sb="2" eb="3">
      <t>メイ</t>
    </rPh>
    <phoneticPr fontId="2"/>
  </si>
  <si>
    <t>所在地</t>
    <rPh sb="0" eb="3">
      <t>ショザイチ</t>
    </rPh>
    <phoneticPr fontId="2"/>
  </si>
  <si>
    <t>土地・建物設備</t>
    <rPh sb="0" eb="2">
      <t>トチ</t>
    </rPh>
    <rPh sb="3" eb="5">
      <t>タテモノ</t>
    </rPh>
    <rPh sb="5" eb="7">
      <t>セツビ</t>
    </rPh>
    <phoneticPr fontId="2"/>
  </si>
  <si>
    <t>建物構造</t>
    <rPh sb="0" eb="2">
      <t>タテモノ</t>
    </rPh>
    <rPh sb="2" eb="4">
      <t>コウゾウ</t>
    </rPh>
    <phoneticPr fontId="2"/>
  </si>
  <si>
    <t>年　月</t>
    <rPh sb="0" eb="1">
      <t>ネン</t>
    </rPh>
    <rPh sb="2" eb="3">
      <t>ガツ</t>
    </rPh>
    <phoneticPr fontId="2"/>
  </si>
  <si>
    <t>竣工年月</t>
    <rPh sb="0" eb="2">
      <t>シュンコウ</t>
    </rPh>
    <rPh sb="2" eb="4">
      <t>ネンゲツ</t>
    </rPh>
    <phoneticPr fontId="2"/>
  </si>
  <si>
    <t>建築面積</t>
    <rPh sb="0" eb="2">
      <t>ケンチク</t>
    </rPh>
    <rPh sb="2" eb="4">
      <t>メンセキ</t>
    </rPh>
    <phoneticPr fontId="2"/>
  </si>
  <si>
    <t>建物の権利</t>
    <rPh sb="0" eb="2">
      <t>タテモノ</t>
    </rPh>
    <rPh sb="3" eb="5">
      <t>ケンリ</t>
    </rPh>
    <phoneticPr fontId="2"/>
  </si>
  <si>
    <t>借用　（貸主：　国　・　都　・　区市町村　・　民間　）　</t>
    <rPh sb="0" eb="2">
      <t>シャクヨウ</t>
    </rPh>
    <phoneticPr fontId="2"/>
  </si>
  <si>
    <t>認可保育所</t>
    <rPh sb="0" eb="2">
      <t>ニンカ</t>
    </rPh>
    <rPh sb="2" eb="4">
      <t>ホイク</t>
    </rPh>
    <rPh sb="4" eb="5">
      <t>ジョ</t>
    </rPh>
    <phoneticPr fontId="2"/>
  </si>
  <si>
    <t>所</t>
    <rPh sb="0" eb="1">
      <t>ショ</t>
    </rPh>
    <phoneticPr fontId="2"/>
  </si>
  <si>
    <t>面積等</t>
    <rPh sb="0" eb="2">
      <t>メンセキ</t>
    </rPh>
    <rPh sb="2" eb="3">
      <t>トウ</t>
    </rPh>
    <phoneticPr fontId="2"/>
  </si>
  <si>
    <t>配置計画</t>
    <rPh sb="0" eb="2">
      <t>ハイチ</t>
    </rPh>
    <rPh sb="2" eb="4">
      <t>ケイカク</t>
    </rPh>
    <phoneticPr fontId="2"/>
  </si>
  <si>
    <t>配置基準数</t>
    <rPh sb="0" eb="2">
      <t>ハイチ</t>
    </rPh>
    <rPh sb="2" eb="4">
      <t>キジュン</t>
    </rPh>
    <rPh sb="4" eb="5">
      <t>スウ</t>
    </rPh>
    <phoneticPr fontId="2"/>
  </si>
  <si>
    <t>≦計画数</t>
    <rPh sb="1" eb="3">
      <t>ケイカク</t>
    </rPh>
    <rPh sb="3" eb="4">
      <t>スウ</t>
    </rPh>
    <phoneticPr fontId="2"/>
  </si>
  <si>
    <t>3 : 1</t>
    <phoneticPr fontId="2"/>
  </si>
  <si>
    <t>6 : 1</t>
    <phoneticPr fontId="2"/>
  </si>
  <si>
    <t>/3=</t>
    <phoneticPr fontId="2"/>
  </si>
  <si>
    <t>/6=</t>
    <phoneticPr fontId="2"/>
  </si>
  <si>
    <t>0歳児</t>
    <rPh sb="1" eb="2">
      <t>サイ</t>
    </rPh>
    <rPh sb="2" eb="3">
      <t>ジ</t>
    </rPh>
    <phoneticPr fontId="2"/>
  </si>
  <si>
    <t>土地・建物面積等</t>
    <rPh sb="0" eb="2">
      <t>トチ</t>
    </rPh>
    <rPh sb="3" eb="5">
      <t>タテモノ</t>
    </rPh>
    <rPh sb="5" eb="7">
      <t>メンセキ</t>
    </rPh>
    <rPh sb="7" eb="8">
      <t>トウ</t>
    </rPh>
    <phoneticPr fontId="2"/>
  </si>
  <si>
    <t>㎡</t>
    <phoneticPr fontId="2"/>
  </si>
  <si>
    <t>定員計画</t>
    <rPh sb="0" eb="2">
      <t>テイイン</t>
    </rPh>
    <rPh sb="2" eb="4">
      <t>ケイカク</t>
    </rPh>
    <phoneticPr fontId="2"/>
  </si>
  <si>
    <t>自己所有　</t>
    <rPh sb="0" eb="2">
      <t>ジコ</t>
    </rPh>
    <rPh sb="2" eb="4">
      <t>ショユウ</t>
    </rPh>
    <phoneticPr fontId="2"/>
  </si>
  <si>
    <t>乳児等通園支援事業実施提案書　（様式1）</t>
    <rPh sb="0" eb="9">
      <t>ニュウジトウツウエンシエンジギョウ</t>
    </rPh>
    <rPh sb="9" eb="11">
      <t>ジッシ</t>
    </rPh>
    <rPh sb="11" eb="14">
      <t>テイアンショ</t>
    </rPh>
    <rPh sb="16" eb="18">
      <t>ヨウシキ</t>
    </rPh>
    <phoneticPr fontId="2"/>
  </si>
  <si>
    <t>名称</t>
    <rPh sb="0" eb="2">
      <t>メイショウ</t>
    </rPh>
    <phoneticPr fontId="2"/>
  </si>
  <si>
    <t>延床面積</t>
    <rPh sb="0" eb="2">
      <t>ノベユカ</t>
    </rPh>
    <rPh sb="2" eb="4">
      <t>メンセキ</t>
    </rPh>
    <phoneticPr fontId="2"/>
  </si>
  <si>
    <t>うち乳児等通園支援事業所部分</t>
    <rPh sb="2" eb="4">
      <t>ニュウジ</t>
    </rPh>
    <rPh sb="4" eb="5">
      <t>トウ</t>
    </rPh>
    <rPh sb="5" eb="11">
      <t>ツウエンシエンジギョウ</t>
    </rPh>
    <rPh sb="11" eb="12">
      <t>ショ</t>
    </rPh>
    <rPh sb="12" eb="14">
      <t>ブブン</t>
    </rPh>
    <phoneticPr fontId="2"/>
  </si>
  <si>
    <t>定員数</t>
    <rPh sb="0" eb="2">
      <t>テイイン</t>
    </rPh>
    <rPh sb="2" eb="3">
      <t>スウ</t>
    </rPh>
    <phoneticPr fontId="2"/>
  </si>
  <si>
    <t>計</t>
    <rPh sb="0" eb="1">
      <t>ケイ</t>
    </rPh>
    <phoneticPr fontId="2"/>
  </si>
  <si>
    <t>建物全体</t>
    <rPh sb="0" eb="2">
      <t>タテモノ</t>
    </rPh>
    <rPh sb="2" eb="4">
      <t>ゼンタイ</t>
    </rPh>
    <phoneticPr fontId="2"/>
  </si>
  <si>
    <t>一部</t>
    <rPh sb="0" eb="2">
      <t>イチブ</t>
    </rPh>
    <phoneticPr fontId="2"/>
  </si>
  <si>
    <t>㎡</t>
    <phoneticPr fontId="2"/>
  </si>
  <si>
    <t>階部分</t>
  </si>
  <si>
    <r>
      <t>乳児室・ほふく室</t>
    </r>
    <r>
      <rPr>
        <vertAlign val="superscript"/>
        <sz val="10"/>
        <rFont val="ＭＳ Ｐ明朝"/>
        <family val="1"/>
        <charset val="128"/>
      </rPr>
      <t>※1</t>
    </r>
    <rPh sb="0" eb="2">
      <t>ニュウジ</t>
    </rPh>
    <rPh sb="2" eb="3">
      <t>シツ</t>
    </rPh>
    <rPh sb="7" eb="8">
      <t>シツ</t>
    </rPh>
    <phoneticPr fontId="2"/>
  </si>
  <si>
    <r>
      <t>保育室・遊戯室</t>
    </r>
    <r>
      <rPr>
        <vertAlign val="superscript"/>
        <sz val="10"/>
        <rFont val="ＭＳ Ｐ明朝"/>
        <family val="1"/>
        <charset val="128"/>
      </rPr>
      <t>※1</t>
    </r>
    <phoneticPr fontId="2"/>
  </si>
  <si>
    <t>1、2歳児</t>
    <rPh sb="3" eb="4">
      <t>サイ</t>
    </rPh>
    <rPh sb="4" eb="5">
      <t>ジ</t>
    </rPh>
    <phoneticPr fontId="2"/>
  </si>
  <si>
    <t>※1…乳児等通園支援事業専用部分</t>
    <phoneticPr fontId="2"/>
  </si>
  <si>
    <t>※3…乳児等通園支援従事者の6割以上は保育士とすること</t>
    <rPh sb="15" eb="16">
      <t>ワリ</t>
    </rPh>
    <rPh sb="16" eb="18">
      <t>イジョウ</t>
    </rPh>
    <rPh sb="19" eb="22">
      <t>ホイクシ</t>
    </rPh>
    <phoneticPr fontId="2"/>
  </si>
  <si>
    <r>
      <t>乳児等通園支援従事者</t>
    </r>
    <r>
      <rPr>
        <vertAlign val="superscript"/>
        <sz val="10"/>
        <rFont val="ＭＳ Ｐ明朝"/>
        <family val="1"/>
        <charset val="128"/>
      </rPr>
      <t>※2、3</t>
    </r>
    <rPh sb="0" eb="2">
      <t>ニュウジ</t>
    </rPh>
    <rPh sb="2" eb="3">
      <t>トウ</t>
    </rPh>
    <rPh sb="3" eb="5">
      <t>ツウエン</t>
    </rPh>
    <rPh sb="5" eb="7">
      <t>シエン</t>
    </rPh>
    <rPh sb="7" eb="10">
      <t>ジュウジシャ</t>
    </rPh>
    <phoneticPr fontId="2"/>
  </si>
  <si>
    <t>調理員</t>
    <rPh sb="0" eb="3">
      <t>チョウリイン</t>
    </rPh>
    <phoneticPr fontId="2"/>
  </si>
  <si>
    <t>認定こども園</t>
    <rPh sb="0" eb="2">
      <t>ニンテイ</t>
    </rPh>
    <rPh sb="5" eb="6">
      <t>エン</t>
    </rPh>
    <phoneticPr fontId="2"/>
  </si>
  <si>
    <t>※2…年齢別従事者数は、各年齢別配置基準数を小数点第1位まで計算し（第2位切捨）、合計は小数点以下を四捨五入すること</t>
    <rPh sb="3" eb="5">
      <t>ネンレイ</t>
    </rPh>
    <rPh sb="5" eb="6">
      <t>ベツ</t>
    </rPh>
    <rPh sb="9" eb="10">
      <t>スウ</t>
    </rPh>
    <rPh sb="12" eb="15">
      <t>カクネンレイ</t>
    </rPh>
    <rPh sb="15" eb="16">
      <t>ベツ</t>
    </rPh>
    <rPh sb="16" eb="18">
      <t>ハイチ</t>
    </rPh>
    <rPh sb="18" eb="20">
      <t>キジュン</t>
    </rPh>
    <rPh sb="20" eb="21">
      <t>スウ</t>
    </rPh>
    <rPh sb="22" eb="25">
      <t>ショウスウテン</t>
    </rPh>
    <rPh sb="25" eb="26">
      <t>ダイ</t>
    </rPh>
    <rPh sb="27" eb="28">
      <t>イ</t>
    </rPh>
    <rPh sb="30" eb="32">
      <t>ケイサン</t>
    </rPh>
    <rPh sb="34" eb="35">
      <t>ダイ</t>
    </rPh>
    <rPh sb="36" eb="37">
      <t>イ</t>
    </rPh>
    <rPh sb="37" eb="38">
      <t>キ</t>
    </rPh>
    <rPh sb="38" eb="39">
      <t>ス</t>
    </rPh>
    <rPh sb="41" eb="43">
      <t>ゴウケイ</t>
    </rPh>
    <rPh sb="44" eb="47">
      <t>ショウスウテン</t>
    </rPh>
    <rPh sb="47" eb="49">
      <t>イカ</t>
    </rPh>
    <rPh sb="50" eb="54">
      <t>シシャゴニュウ</t>
    </rPh>
    <phoneticPr fontId="2"/>
  </si>
  <si>
    <t>休園日</t>
    <rPh sb="0" eb="3">
      <t>キュウエンビ</t>
    </rPh>
    <phoneticPr fontId="2"/>
  </si>
  <si>
    <t>時</t>
    <rPh sb="0" eb="1">
      <t>ジ</t>
    </rPh>
    <phoneticPr fontId="12"/>
  </si>
  <si>
    <t>分</t>
    <rPh sb="0" eb="1">
      <t>フン</t>
    </rPh>
    <phoneticPr fontId="12"/>
  </si>
  <si>
    <t>～</t>
  </si>
  <si>
    <t>(</t>
  </si>
  <si>
    <t>時間</t>
    <rPh sb="0" eb="2">
      <t>ジカン</t>
    </rPh>
    <phoneticPr fontId="12"/>
  </si>
  <si>
    <t>分）</t>
    <rPh sb="0" eb="1">
      <t>フン</t>
    </rPh>
    <phoneticPr fontId="12"/>
  </si>
  <si>
    <t>調理室</t>
  </si>
  <si>
    <t>便所（児童用）</t>
    <rPh sb="3" eb="5">
      <t>ジドウ</t>
    </rPh>
    <rPh sb="5" eb="6">
      <t>ヨウ</t>
    </rPh>
    <phoneticPr fontId="2"/>
  </si>
  <si>
    <t>廊下・その他</t>
    <rPh sb="0" eb="2">
      <t>ロウカ</t>
    </rPh>
    <rPh sb="5" eb="6">
      <t>タ</t>
    </rPh>
    <phoneticPr fontId="2"/>
  </si>
  <si>
    <t>合　計</t>
    <rPh sb="0" eb="1">
      <t>ゴウ</t>
    </rPh>
    <rPh sb="2" eb="3">
      <t>ケイ</t>
    </rPh>
    <phoneticPr fontId="2"/>
  </si>
  <si>
    <t>職員</t>
    <rPh sb="0" eb="2">
      <t>ショクイン</t>
    </rPh>
    <phoneticPr fontId="2"/>
  </si>
  <si>
    <t>管理者</t>
    <rPh sb="0" eb="3">
      <t>カンリシャ</t>
    </rPh>
    <phoneticPr fontId="2"/>
  </si>
  <si>
    <t>1人</t>
    <rPh sb="1" eb="2">
      <t>ニン</t>
    </rPh>
    <phoneticPr fontId="2"/>
  </si>
  <si>
    <t>設置者の要件</t>
    <rPh sb="0" eb="3">
      <t>セッチシャ</t>
    </rPh>
    <rPh sb="4" eb="6">
      <t>ヨウケン</t>
    </rPh>
    <phoneticPr fontId="2"/>
  </si>
  <si>
    <t>児童福祉法第34条の15第3項第4号に抵触しない</t>
    <rPh sb="0" eb="2">
      <t>ジドウ</t>
    </rPh>
    <rPh sb="2" eb="4">
      <t>フクシ</t>
    </rPh>
    <rPh sb="4" eb="5">
      <t>ホウ</t>
    </rPh>
    <phoneticPr fontId="2"/>
  </si>
  <si>
    <t>法第34条の15第３項第４号</t>
    <phoneticPr fontId="2"/>
  </si>
  <si>
    <t>不動産の貸与を受けて設置する場合、「不動産の貸与を受けて保育所を設置する場合の要件緩和について」（平成16年5月24日付雇児発第0524002号・社援発第0524008号）を満たしている</t>
    <phoneticPr fontId="2"/>
  </si>
  <si>
    <t>直近3年間の会計期間で連続して損失を計上していない</t>
    <phoneticPr fontId="2"/>
  </si>
  <si>
    <t>当該事業所の年間事業費の12分の1以上に相当する資金を、普通預金、当座預金等により有している（開設時においては、当該事業所の運営に充てるための資金として保有することが可能）</t>
    <rPh sb="17" eb="19">
      <t>イジョウ</t>
    </rPh>
    <rPh sb="28" eb="30">
      <t>フツウ</t>
    </rPh>
    <rPh sb="30" eb="32">
      <t>ヨキン</t>
    </rPh>
    <rPh sb="33" eb="35">
      <t>トウザ</t>
    </rPh>
    <rPh sb="35" eb="37">
      <t>ヨキン</t>
    </rPh>
    <rPh sb="37" eb="38">
      <t>トウ</t>
    </rPh>
    <phoneticPr fontId="2"/>
  </si>
  <si>
    <t>直近の会計期間において債務超過（負債が資産を上回っている状況）となっていない</t>
    <phoneticPr fontId="2"/>
  </si>
  <si>
    <t>経済的基盤・財務</t>
    <rPh sb="0" eb="3">
      <t>ケイザイテキ</t>
    </rPh>
    <rPh sb="3" eb="5">
      <t>キバン</t>
    </rPh>
    <rPh sb="6" eb="8">
      <t>ザイム</t>
    </rPh>
    <phoneticPr fontId="2"/>
  </si>
  <si>
    <t>土地の権利</t>
    <rPh sb="0" eb="2">
      <t>トチ</t>
    </rPh>
    <rPh sb="3" eb="5">
      <t>ケンリ</t>
    </rPh>
    <phoneticPr fontId="2"/>
  </si>
  <si>
    <t>その他（建物借用と一体）</t>
    <rPh sb="2" eb="3">
      <t>タ</t>
    </rPh>
    <rPh sb="4" eb="6">
      <t>タテモノ</t>
    </rPh>
    <rPh sb="6" eb="8">
      <t>シャクヨウ</t>
    </rPh>
    <rPh sb="9" eb="11">
      <t>イッタイ</t>
    </rPh>
    <phoneticPr fontId="2"/>
  </si>
  <si>
    <t>耐震性能</t>
    <rPh sb="0" eb="2">
      <t>タイシン</t>
    </rPh>
    <rPh sb="2" eb="4">
      <t>セイノウ</t>
    </rPh>
    <phoneticPr fontId="2"/>
  </si>
  <si>
    <t>適</t>
    <rPh sb="0" eb="1">
      <t>テキ</t>
    </rPh>
    <phoneticPr fontId="2"/>
  </si>
  <si>
    <t>今後、新宿区乳児等通園支援事業認可事務取扱要綱第3の1(2)イを満たす予定</t>
    <rPh sb="0" eb="2">
      <t>コンゴ</t>
    </rPh>
    <rPh sb="23" eb="24">
      <t>ダイ</t>
    </rPh>
    <rPh sb="32" eb="33">
      <t>ミ</t>
    </rPh>
    <rPh sb="35" eb="37">
      <t>ヨテイ</t>
    </rPh>
    <phoneticPr fontId="2"/>
  </si>
  <si>
    <t>工事完了後引き渡し年月日</t>
    <rPh sb="0" eb="2">
      <t>コウジ</t>
    </rPh>
    <rPh sb="2" eb="4">
      <t>カンリョウ</t>
    </rPh>
    <rPh sb="4" eb="5">
      <t>ゴ</t>
    </rPh>
    <rPh sb="5" eb="6">
      <t>ヒ</t>
    </rPh>
    <rPh sb="7" eb="8">
      <t>ワタ</t>
    </rPh>
    <rPh sb="9" eb="11">
      <t>ネンゲツ</t>
    </rPh>
    <rPh sb="11" eb="12">
      <t>ヒ</t>
    </rPh>
    <phoneticPr fontId="2"/>
  </si>
  <si>
    <t>検査済証提出予定年月日</t>
    <rPh sb="0" eb="2">
      <t>ケンサ</t>
    </rPh>
    <rPh sb="2" eb="3">
      <t>ズ</t>
    </rPh>
    <rPh sb="3" eb="4">
      <t>ショウ</t>
    </rPh>
    <rPh sb="4" eb="6">
      <t>テイシュツ</t>
    </rPh>
    <rPh sb="6" eb="8">
      <t>ヨテイ</t>
    </rPh>
    <rPh sb="8" eb="10">
      <t>ネンゲツ</t>
    </rPh>
    <rPh sb="10" eb="11">
      <t>ヒ</t>
    </rPh>
    <phoneticPr fontId="2"/>
  </si>
  <si>
    <t>消防署検査結果提出年月日</t>
    <rPh sb="0" eb="3">
      <t>ショウボウショ</t>
    </rPh>
    <rPh sb="3" eb="5">
      <t>ケンサ</t>
    </rPh>
    <rPh sb="5" eb="7">
      <t>ケッカ</t>
    </rPh>
    <rPh sb="7" eb="9">
      <t>テイシュツ</t>
    </rPh>
    <rPh sb="9" eb="11">
      <t>ネンゲツ</t>
    </rPh>
    <rPh sb="11" eb="12">
      <t>ヒ</t>
    </rPh>
    <phoneticPr fontId="2"/>
  </si>
  <si>
    <t>室内化学物質検査結果提出年月日</t>
    <rPh sb="0" eb="2">
      <t>シツナイ</t>
    </rPh>
    <rPh sb="2" eb="4">
      <t>カガク</t>
    </rPh>
    <rPh sb="4" eb="6">
      <t>ブッシツ</t>
    </rPh>
    <phoneticPr fontId="2"/>
  </si>
  <si>
    <t>年　月　日</t>
    <rPh sb="0" eb="1">
      <t>ネン</t>
    </rPh>
    <rPh sb="2" eb="3">
      <t>ゲツ</t>
    </rPh>
    <rPh sb="4" eb="5">
      <t>ヒ</t>
    </rPh>
    <phoneticPr fontId="2"/>
  </si>
  <si>
    <t>事業開始までのスケジュールは、工期、室内化学物質濃度測定、建築確認、登記等の諸手続に要する期間を勘案し、認可申請を行うことが可能な無理のない計画となっている</t>
    <rPh sb="52" eb="54">
      <t>ニンカ</t>
    </rPh>
    <rPh sb="54" eb="56">
      <t>シンセイ</t>
    </rPh>
    <rPh sb="57" eb="58">
      <t>オコナ</t>
    </rPh>
    <phoneticPr fontId="2"/>
  </si>
  <si>
    <t>スケジュール
（新築・増築・改築・用途変更等がある場合）</t>
    <phoneticPr fontId="2"/>
  </si>
  <si>
    <t>食事の提供</t>
    <phoneticPr fontId="2"/>
  </si>
  <si>
    <t>直営</t>
    <rPh sb="0" eb="2">
      <t>チョクエイ</t>
    </rPh>
    <phoneticPr fontId="2"/>
  </si>
  <si>
    <t>外部搬入</t>
    <rPh sb="0" eb="2">
      <t>ガイブ</t>
    </rPh>
    <rPh sb="2" eb="4">
      <t>ハンニュウ</t>
    </rPh>
    <phoneticPr fontId="2"/>
  </si>
  <si>
    <t>搬入元　（　　　　　　　　　　　　　　　　　　　　　　）</t>
    <rPh sb="0" eb="2">
      <t>ハンニュウ</t>
    </rPh>
    <rPh sb="2" eb="3">
      <t>モト</t>
    </rPh>
    <phoneticPr fontId="2"/>
  </si>
  <si>
    <t>「乳児等通園支援事業の設備及び運営に関する基準の運用上の取扱いについて」（令和7年2月12日付こ成保発第120号）を充足予定</t>
    <phoneticPr fontId="2"/>
  </si>
  <si>
    <t>事業開始予定年月日</t>
    <phoneticPr fontId="2"/>
  </si>
  <si>
    <t xml:space="preserve"> 年齢別</t>
    <rPh sb="1" eb="3">
      <t>ネンレイ</t>
    </rPh>
    <rPh sb="3" eb="4">
      <t>ベツ</t>
    </rPh>
    <phoneticPr fontId="2"/>
  </si>
  <si>
    <t>　　造　地上　　階建て</t>
    <rPh sb="2" eb="3">
      <t>ゾウ</t>
    </rPh>
    <rPh sb="4" eb="6">
      <t>チジョウ</t>
    </rPh>
    <rPh sb="8" eb="9">
      <t>カイ</t>
    </rPh>
    <rPh sb="9" eb="10">
      <t>ダ</t>
    </rPh>
    <phoneticPr fontId="2"/>
  </si>
  <si>
    <t>　　　　　線　　　　　　　　駅より　徒歩　　分</t>
    <rPh sb="5" eb="6">
      <t>セン</t>
    </rPh>
    <rPh sb="14" eb="15">
      <t>エキ</t>
    </rPh>
    <rPh sb="18" eb="20">
      <t>トホ</t>
    </rPh>
    <rPh sb="22" eb="23">
      <t>フン</t>
    </rPh>
    <phoneticPr fontId="2"/>
  </si>
  <si>
    <t>事業所の運営に必要な不動産の所有権を有している、又は国若しくは地方公共団体から貸与若しくは使用許可を受けている</t>
    <rPh sb="24" eb="25">
      <t>マタ</t>
    </rPh>
    <rPh sb="26" eb="27">
      <t>クニ</t>
    </rPh>
    <rPh sb="27" eb="28">
      <t>モ</t>
    </rPh>
    <rPh sb="31" eb="33">
      <t>チホウ</t>
    </rPh>
    <rPh sb="33" eb="35">
      <t>コウキョウ</t>
    </rPh>
    <rPh sb="35" eb="37">
      <t>ダンタイ</t>
    </rPh>
    <rPh sb="39" eb="41">
      <t>タイヨ</t>
    </rPh>
    <rPh sb="41" eb="42">
      <t>モ</t>
    </rPh>
    <rPh sb="45" eb="47">
      <t>シヨウ</t>
    </rPh>
    <rPh sb="47" eb="49">
      <t>キョカ</t>
    </rPh>
    <rPh sb="50" eb="51">
      <t>ウ</t>
    </rPh>
    <phoneticPr fontId="2"/>
  </si>
  <si>
    <t>委託</t>
    <rPh sb="0" eb="2">
      <t>イタク</t>
    </rPh>
    <phoneticPr fontId="2"/>
  </si>
  <si>
    <t>実施事業</t>
    <rPh sb="0" eb="2">
      <t>ジッシ</t>
    </rPh>
    <rPh sb="2" eb="4">
      <t>ジギョウ</t>
    </rPh>
    <phoneticPr fontId="2"/>
  </si>
  <si>
    <t>月額・日額　　　　　円　【参考】１時間当たりの単価　　　　円、食材料費　　　円</t>
    <rPh sb="0" eb="2">
      <t>ゲツガク</t>
    </rPh>
    <rPh sb="3" eb="5">
      <t>ニチガク</t>
    </rPh>
    <rPh sb="10" eb="11">
      <t>エン</t>
    </rPh>
    <rPh sb="13" eb="15">
      <t>サンコウ</t>
    </rPh>
    <rPh sb="17" eb="19">
      <t>ジカン</t>
    </rPh>
    <rPh sb="19" eb="20">
      <t>ア</t>
    </rPh>
    <rPh sb="23" eb="25">
      <t>タンカ</t>
    </rPh>
    <rPh sb="29" eb="30">
      <t>エン</t>
    </rPh>
    <rPh sb="31" eb="32">
      <t>ショク</t>
    </rPh>
    <rPh sb="32" eb="35">
      <t>ザイリョウヒ</t>
    </rPh>
    <rPh sb="38" eb="39">
      <t>エン</t>
    </rPh>
    <phoneticPr fontId="2"/>
  </si>
  <si>
    <t>利用基準額</t>
    <rPh sb="0" eb="2">
      <t>リヨウ</t>
    </rPh>
    <rPh sb="2" eb="4">
      <t>キジュン</t>
    </rPh>
    <rPh sb="4" eb="5">
      <t>ガク</t>
    </rPh>
    <phoneticPr fontId="2"/>
  </si>
  <si>
    <t>実施時間</t>
    <rPh sb="0" eb="2">
      <t>ジッシ</t>
    </rPh>
    <rPh sb="2" eb="4">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</si>
</sst>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人&quot;"/>
    <numFmt numFmtId="177" formatCode="#,##0.0&quot;㎡&quot;"/>
    <numFmt numFmtId="178" formatCode="0.00&quot;㎡&quot;"/>
    <numFmt numFmtId="179" formatCode="0&quot;人&quot;"/>
  </numFmts>
  <fonts count="14"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0"/>
      <color theme="1"/>
      <name val="ＭＳ Ｐ明朝"/>
      <family val="1"/>
      <charset val="128"/>
    </font>
    <font>
      <b/>
      <sz val="9"/>
      <color indexed="81"/>
      <name val="ＭＳ Ｐゴシック"/>
      <family val="3"/>
      <charset val="128"/>
    </font>
    <font>
      <sz val="10"/>
      <name val="ＭＳ Ｐ明朝"/>
      <family val="1"/>
      <charset val="128"/>
    </font>
    <font>
      <sz val="9"/>
      <name val="ＭＳ Ｐ明朝"/>
      <family val="1"/>
      <charset val="128"/>
    </font>
    <font>
      <b/>
      <sz val="14"/>
      <name val="ＭＳ Ｐ明朝"/>
      <family val="1"/>
      <charset val="128"/>
    </font>
    <font>
      <sz val="11"/>
      <color theme="1"/>
      <name val="ＭＳ Ｐ明朝"/>
      <family val="1"/>
      <charset val="128"/>
    </font>
    <font>
      <sz val="14"/>
      <name val="ＭＳ Ｐ明朝"/>
      <family val="1"/>
      <charset val="128"/>
    </font>
    <font>
      <vertAlign val="superscript"/>
      <sz val="10"/>
      <name val="ＭＳ Ｐ明朝"/>
      <family val="1"/>
      <charset val="128"/>
    </font>
    <font>
      <sz val="8"/>
      <name val="ＭＳ Ｐ明朝"/>
      <family val="1"/>
      <charset val="128"/>
    </font>
    <font>
      <sz val="6"/>
      <name val="ＭＳ Ｐゴシック"/>
      <family val="3"/>
      <scheme val="minor"/>
    </font>
    <font>
      <sz val="11"/>
      <name val="ＭＳ Ｐ明朝"/>
      <family val="1"/>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FFCC"/>
        <bgColor indexed="64"/>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
    <xf numFmtId="0" fontId="0" fillId="0" borderId="0"/>
  </cellStyleXfs>
  <cellXfs count="273">
    <xf numFmtId="0" fontId="0" fillId="0" borderId="0" xfId="0"/>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5" fillId="0" borderId="31" xfId="0" applyFont="1" applyFill="1" applyBorder="1" applyAlignment="1" applyProtection="1">
      <alignment vertical="center"/>
      <protection locked="0"/>
    </xf>
    <xf numFmtId="0" fontId="5" fillId="0" borderId="32"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5" xfId="0" applyFont="1" applyFill="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5" fillId="4" borderId="11" xfId="0" applyFont="1" applyFill="1" applyBorder="1" applyAlignment="1" applyProtection="1">
      <alignment vertical="center"/>
    </xf>
    <xf numFmtId="0" fontId="5" fillId="4" borderId="12" xfId="0" applyFont="1" applyFill="1" applyBorder="1" applyAlignment="1" applyProtection="1">
      <alignment vertical="center"/>
    </xf>
    <xf numFmtId="0" fontId="5" fillId="4" borderId="10" xfId="0" applyFont="1" applyFill="1" applyBorder="1" applyAlignment="1" applyProtection="1">
      <alignment vertical="center"/>
      <protection locked="0"/>
    </xf>
    <xf numFmtId="0" fontId="8" fillId="0" borderId="0" xfId="0" applyFont="1" applyAlignment="1" applyProtection="1">
      <alignment vertical="center"/>
      <protection locked="0"/>
    </xf>
    <xf numFmtId="0" fontId="5" fillId="0" borderId="16" xfId="0" applyFont="1" applyFill="1" applyBorder="1" applyAlignment="1" applyProtection="1">
      <alignment vertical="center"/>
      <protection locked="0"/>
    </xf>
    <xf numFmtId="178" fontId="5" fillId="0" borderId="17" xfId="0" applyNumberFormat="1" applyFont="1" applyFill="1" applyBorder="1" applyAlignment="1" applyProtection="1">
      <alignment vertical="center" shrinkToFit="1"/>
      <protection locked="0"/>
    </xf>
    <xf numFmtId="177" fontId="5" fillId="2" borderId="52" xfId="0" applyNumberFormat="1" applyFont="1" applyFill="1" applyBorder="1" applyAlignment="1" applyProtection="1">
      <alignment vertical="center"/>
    </xf>
    <xf numFmtId="0" fontId="5" fillId="0" borderId="5" xfId="0" applyFont="1" applyFill="1" applyBorder="1" applyAlignment="1" applyProtection="1">
      <alignment vertical="center" textRotation="255" wrapText="1"/>
      <protection locked="0"/>
    </xf>
    <xf numFmtId="0" fontId="8" fillId="0" borderId="0" xfId="0" applyFont="1" applyBorder="1" applyAlignment="1" applyProtection="1">
      <alignment vertical="center"/>
      <protection locked="0"/>
    </xf>
    <xf numFmtId="0" fontId="6" fillId="0" borderId="7" xfId="0" applyFont="1" applyFill="1" applyBorder="1" applyAlignment="1" applyProtection="1">
      <alignment vertical="center" wrapText="1"/>
      <protection locked="0"/>
    </xf>
    <xf numFmtId="0" fontId="5" fillId="2" borderId="52" xfId="0" applyFont="1" applyFill="1" applyBorder="1" applyAlignment="1" applyProtection="1">
      <alignment vertical="center"/>
      <protection locked="0"/>
    </xf>
    <xf numFmtId="0" fontId="5" fillId="0" borderId="33" xfId="0" applyFont="1" applyBorder="1" applyAlignment="1" applyProtection="1">
      <alignment horizontal="left" vertical="center"/>
      <protection locked="0"/>
    </xf>
    <xf numFmtId="0" fontId="5" fillId="0" borderId="64" xfId="0" applyFont="1" applyBorder="1" applyAlignment="1" applyProtection="1">
      <alignment vertical="center"/>
      <protection locked="0"/>
    </xf>
    <xf numFmtId="0" fontId="5" fillId="0" borderId="69" xfId="0" applyFont="1" applyBorder="1" applyAlignment="1" applyProtection="1">
      <alignment vertical="center"/>
      <protection locked="0"/>
    </xf>
    <xf numFmtId="0" fontId="5" fillId="2" borderId="30" xfId="0" applyFont="1" applyFill="1" applyBorder="1" applyAlignment="1" applyProtection="1">
      <alignment vertical="center"/>
      <protection locked="0"/>
    </xf>
    <xf numFmtId="0" fontId="13" fillId="0" borderId="0" xfId="0" applyFont="1" applyBorder="1" applyAlignment="1" applyProtection="1">
      <alignment vertical="center"/>
      <protection locked="0"/>
    </xf>
    <xf numFmtId="0" fontId="5" fillId="0" borderId="0" xfId="0" applyFont="1" applyAlignment="1" applyProtection="1">
      <alignment vertical="center"/>
      <protection locked="0"/>
    </xf>
    <xf numFmtId="0" fontId="5" fillId="4" borderId="0" xfId="0" applyFont="1" applyFill="1" applyBorder="1" applyAlignment="1" applyProtection="1">
      <alignment vertical="center"/>
      <protection locked="0"/>
    </xf>
    <xf numFmtId="0" fontId="5" fillId="0" borderId="20" xfId="0" applyFont="1" applyFill="1" applyBorder="1" applyAlignment="1" applyProtection="1">
      <alignment horizontal="center" vertical="center"/>
      <protection locked="0"/>
    </xf>
    <xf numFmtId="0" fontId="5" fillId="0" borderId="20" xfId="0" applyFont="1" applyFill="1" applyBorder="1" applyAlignment="1" applyProtection="1">
      <alignment vertical="center"/>
      <protection locked="0"/>
    </xf>
    <xf numFmtId="0" fontId="5" fillId="0" borderId="2"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6" fillId="4" borderId="39" xfId="0" applyFont="1" applyFill="1" applyBorder="1" applyAlignment="1" applyProtection="1">
      <alignment horizontal="center" vertical="center" wrapText="1"/>
      <protection locked="0"/>
    </xf>
    <xf numFmtId="0" fontId="6" fillId="4" borderId="41"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0" borderId="20" xfId="0" applyFont="1" applyFill="1" applyBorder="1" applyAlignment="1" applyProtection="1">
      <alignment vertical="center" wrapText="1"/>
      <protection locked="0"/>
    </xf>
    <xf numFmtId="0" fontId="6" fillId="4" borderId="0" xfId="0" applyFont="1" applyFill="1" applyBorder="1" applyAlignment="1" applyProtection="1">
      <alignment horizontal="center" vertical="center" wrapText="1"/>
      <protection locked="0"/>
    </xf>
    <xf numFmtId="0" fontId="5" fillId="4" borderId="28"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0" fontId="6" fillId="4" borderId="28" xfId="0" applyFont="1" applyFill="1" applyBorder="1" applyAlignment="1" applyProtection="1">
      <alignment vertical="center" wrapText="1"/>
      <protection locked="0"/>
    </xf>
    <xf numFmtId="0" fontId="5" fillId="0" borderId="7" xfId="0" applyFont="1" applyBorder="1" applyAlignment="1" applyProtection="1">
      <alignment vertical="center"/>
      <protection locked="0"/>
    </xf>
    <xf numFmtId="0" fontId="5" fillId="0" borderId="7" xfId="0" applyFont="1" applyBorder="1" applyAlignment="1" applyProtection="1">
      <alignment horizontal="right" vertical="center"/>
      <protection locked="0"/>
    </xf>
    <xf numFmtId="179" fontId="13" fillId="0" borderId="7" xfId="0" applyNumberFormat="1" applyFont="1" applyBorder="1" applyAlignment="1" applyProtection="1">
      <alignment horizontal="center" vertical="center"/>
      <protection locked="0"/>
    </xf>
    <xf numFmtId="179" fontId="13" fillId="0" borderId="17" xfId="0" applyNumberFormat="1" applyFont="1" applyBorder="1" applyAlignment="1" applyProtection="1">
      <alignment horizontal="center" vertical="center"/>
      <protection locked="0"/>
    </xf>
    <xf numFmtId="0" fontId="5" fillId="4" borderId="9" xfId="0" applyFont="1" applyFill="1" applyBorder="1" applyAlignment="1" applyProtection="1">
      <alignment horizontal="center" vertical="center" textRotation="255" shrinkToFit="1"/>
    </xf>
    <xf numFmtId="0" fontId="5" fillId="4" borderId="14" xfId="0" applyFont="1" applyFill="1" applyBorder="1" applyAlignment="1" applyProtection="1">
      <alignment horizontal="center" vertical="center" textRotation="255" shrinkToFit="1"/>
    </xf>
    <xf numFmtId="0" fontId="5" fillId="4" borderId="18" xfId="0" applyFont="1" applyFill="1" applyBorder="1" applyAlignment="1" applyProtection="1">
      <alignment horizontal="center" vertical="center" textRotation="255" shrinkToFit="1"/>
    </xf>
    <xf numFmtId="0" fontId="5" fillId="4" borderId="19" xfId="0" applyFont="1" applyFill="1" applyBorder="1" applyAlignment="1" applyProtection="1">
      <alignment horizontal="center" vertical="center"/>
    </xf>
    <xf numFmtId="0" fontId="5" fillId="4" borderId="20" xfId="0"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0" fontId="6" fillId="0" borderId="20" xfId="0" applyFont="1" applyFill="1" applyBorder="1" applyAlignment="1" applyProtection="1">
      <alignment vertical="center" wrapText="1"/>
      <protection locked="0"/>
    </xf>
    <xf numFmtId="0" fontId="6" fillId="0" borderId="21" xfId="0" applyFont="1" applyFill="1" applyBorder="1" applyAlignment="1" applyProtection="1">
      <alignment vertical="center" wrapText="1"/>
      <protection locked="0"/>
    </xf>
    <xf numFmtId="0" fontId="5" fillId="0" borderId="12"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83" xfId="0" applyFont="1" applyBorder="1" applyAlignment="1" applyProtection="1">
      <alignment horizontal="center" vertical="center"/>
      <protection locked="0"/>
    </xf>
    <xf numFmtId="0" fontId="5" fillId="4" borderId="1"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5" fillId="4" borderId="15"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5" fillId="4" borderId="26" xfId="0" applyFont="1" applyFill="1" applyBorder="1" applyAlignment="1" applyProtection="1">
      <alignment horizontal="center" vertical="center"/>
    </xf>
    <xf numFmtId="0" fontId="6" fillId="0" borderId="2"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left" vertical="center" wrapText="1"/>
      <protection locked="0"/>
    </xf>
    <xf numFmtId="0" fontId="6" fillId="0" borderId="5" xfId="0" applyFont="1" applyFill="1" applyBorder="1" applyAlignment="1" applyProtection="1">
      <alignment vertical="center" wrapText="1"/>
      <protection locked="0"/>
    </xf>
    <xf numFmtId="0" fontId="6" fillId="0" borderId="16"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15" xfId="0" applyFont="1" applyFill="1" applyBorder="1" applyAlignment="1" applyProtection="1">
      <alignment vertical="center" wrapText="1"/>
      <protection locked="0"/>
    </xf>
    <xf numFmtId="176" fontId="5" fillId="0" borderId="36" xfId="0" applyNumberFormat="1" applyFont="1" applyFill="1" applyBorder="1" applyAlignment="1" applyProtection="1">
      <alignment horizontal="center" vertical="center"/>
      <protection locked="0"/>
    </xf>
    <xf numFmtId="176" fontId="5" fillId="0" borderId="34" xfId="0" applyNumberFormat="1" applyFont="1" applyFill="1" applyBorder="1" applyAlignment="1" applyProtection="1">
      <alignment horizontal="center" vertical="center"/>
      <protection locked="0"/>
    </xf>
    <xf numFmtId="176" fontId="5" fillId="0" borderId="35" xfId="0" applyNumberFormat="1" applyFont="1" applyFill="1" applyBorder="1" applyAlignment="1" applyProtection="1">
      <alignment horizontal="center" vertical="center"/>
      <protection locked="0"/>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24" xfId="0" applyFont="1" applyFill="1" applyBorder="1" applyAlignment="1" applyProtection="1">
      <alignment horizontal="center" vertical="center"/>
    </xf>
    <xf numFmtId="0" fontId="5" fillId="4" borderId="23" xfId="0" applyFont="1" applyFill="1" applyBorder="1" applyAlignment="1" applyProtection="1">
      <alignment horizontal="center" vertical="center"/>
    </xf>
    <xf numFmtId="0" fontId="5" fillId="4" borderId="44" xfId="0" applyFont="1" applyFill="1" applyBorder="1" applyAlignment="1" applyProtection="1">
      <alignment horizontal="center" vertical="center"/>
    </xf>
    <xf numFmtId="0" fontId="5" fillId="4" borderId="29" xfId="0" applyFont="1" applyFill="1" applyBorder="1" applyAlignment="1" applyProtection="1">
      <alignment horizontal="center" vertical="center"/>
    </xf>
    <xf numFmtId="0" fontId="5" fillId="4" borderId="28" xfId="0" applyFont="1" applyFill="1" applyBorder="1" applyAlignment="1" applyProtection="1">
      <alignment horizontal="center" vertical="center"/>
    </xf>
    <xf numFmtId="0" fontId="5" fillId="4" borderId="30" xfId="0" applyFont="1" applyFill="1" applyBorder="1" applyAlignment="1" applyProtection="1">
      <alignment horizontal="center" vertical="center"/>
    </xf>
    <xf numFmtId="0" fontId="5" fillId="4" borderId="11"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5" fillId="4" borderId="70"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5" fillId="4" borderId="16" xfId="0" applyFont="1" applyFill="1" applyBorder="1" applyAlignment="1" applyProtection="1">
      <alignment horizontal="center" vertical="center"/>
    </xf>
    <xf numFmtId="0" fontId="5" fillId="4" borderId="37" xfId="0" applyFont="1" applyFill="1" applyBorder="1" applyAlignment="1" applyProtection="1">
      <alignment horizontal="center" vertical="center" shrinkToFit="1"/>
      <protection locked="0"/>
    </xf>
    <xf numFmtId="0" fontId="5" fillId="4" borderId="83" xfId="0" applyFont="1" applyFill="1" applyBorder="1" applyAlignment="1" applyProtection="1">
      <alignment horizontal="center" vertical="center" shrinkToFit="1"/>
      <protection locked="0"/>
    </xf>
    <xf numFmtId="0" fontId="6" fillId="4" borderId="25"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xf>
    <xf numFmtId="0" fontId="5" fillId="4" borderId="25" xfId="0" applyFont="1" applyFill="1" applyBorder="1" applyAlignment="1" applyProtection="1">
      <alignment horizontal="center" vertical="center"/>
    </xf>
    <xf numFmtId="0" fontId="5" fillId="4" borderId="27" xfId="0" applyFont="1" applyFill="1" applyBorder="1" applyAlignment="1" applyProtection="1">
      <alignment horizontal="center" vertical="center"/>
    </xf>
    <xf numFmtId="0" fontId="6" fillId="0" borderId="23" xfId="0" applyFont="1" applyFill="1" applyBorder="1" applyAlignment="1" applyProtection="1">
      <alignment vertical="center" wrapText="1"/>
      <protection locked="0"/>
    </xf>
    <xf numFmtId="0" fontId="6" fillId="0" borderId="85"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84" xfId="0" applyFont="1" applyFill="1" applyBorder="1" applyAlignment="1" applyProtection="1">
      <alignment vertical="center" wrapText="1"/>
      <protection locked="0"/>
    </xf>
    <xf numFmtId="0" fontId="6" fillId="0" borderId="28" xfId="0" applyFont="1" applyFill="1" applyBorder="1" applyAlignment="1" applyProtection="1">
      <alignment vertical="center" wrapText="1"/>
      <protection locked="0"/>
    </xf>
    <xf numFmtId="0" fontId="6" fillId="0" borderId="53" xfId="0" applyFont="1" applyFill="1" applyBorder="1" applyAlignment="1" applyProtection="1">
      <alignment vertical="center" wrapText="1"/>
      <protection locked="0"/>
    </xf>
    <xf numFmtId="0" fontId="6" fillId="0" borderId="26" xfId="0" applyFont="1" applyFill="1" applyBorder="1" applyAlignment="1" applyProtection="1">
      <alignment vertical="center" wrapText="1"/>
      <protection locked="0"/>
    </xf>
    <xf numFmtId="0" fontId="6" fillId="0" borderId="30" xfId="0" applyFont="1" applyFill="1" applyBorder="1" applyAlignment="1" applyProtection="1">
      <alignment vertical="center" wrapText="1"/>
      <protection locked="0"/>
    </xf>
    <xf numFmtId="0" fontId="6" fillId="0" borderId="45"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6" fillId="0" borderId="47" xfId="0" applyFont="1" applyFill="1" applyBorder="1" applyAlignment="1" applyProtection="1">
      <alignment horizontal="center" vertical="center" wrapText="1"/>
      <protection locked="0"/>
    </xf>
    <xf numFmtId="179" fontId="5" fillId="0" borderId="38" xfId="0" applyNumberFormat="1" applyFont="1" applyFill="1" applyBorder="1" applyAlignment="1" applyProtection="1">
      <alignment horizontal="center" vertical="center" wrapText="1"/>
      <protection locked="0"/>
    </xf>
    <xf numFmtId="179" fontId="5" fillId="0" borderId="54" xfId="0" applyNumberFormat="1" applyFont="1" applyFill="1" applyBorder="1" applyAlignment="1" applyProtection="1">
      <alignment horizontal="center" vertical="center" wrapText="1"/>
      <protection locked="0"/>
    </xf>
    <xf numFmtId="179" fontId="5" fillId="2" borderId="38" xfId="0" applyNumberFormat="1" applyFont="1" applyFill="1" applyBorder="1" applyAlignment="1" applyProtection="1">
      <alignment horizontal="right" vertical="center" wrapText="1"/>
      <protection locked="0"/>
    </xf>
    <xf numFmtId="0" fontId="5" fillId="0" borderId="2"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textRotation="255"/>
    </xf>
    <xf numFmtId="0" fontId="5" fillId="0" borderId="4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179" fontId="13" fillId="0" borderId="2" xfId="0" applyNumberFormat="1" applyFont="1" applyBorder="1" applyAlignment="1" applyProtection="1">
      <alignment horizontal="center" vertical="center"/>
      <protection locked="0"/>
    </xf>
    <xf numFmtId="179" fontId="13" fillId="0" borderId="15" xfId="0" applyNumberFormat="1" applyFont="1" applyBorder="1" applyAlignment="1" applyProtection="1">
      <alignment horizontal="center" vertical="center"/>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40" xfId="0" applyFont="1" applyFill="1" applyBorder="1" applyAlignment="1" applyProtection="1">
      <alignment vertical="center" wrapText="1"/>
      <protection locked="0"/>
    </xf>
    <xf numFmtId="0" fontId="5" fillId="0" borderId="7" xfId="0" applyFont="1" applyFill="1" applyBorder="1" applyAlignment="1" applyProtection="1">
      <alignment vertical="center" wrapText="1"/>
      <protection locked="0"/>
    </xf>
    <xf numFmtId="0" fontId="5" fillId="0" borderId="17" xfId="0" applyFont="1" applyFill="1" applyBorder="1" applyAlignment="1" applyProtection="1">
      <alignment vertical="center" wrapText="1"/>
      <protection locked="0"/>
    </xf>
    <xf numFmtId="49" fontId="5" fillId="0" borderId="38" xfId="0" applyNumberFormat="1" applyFont="1" applyFill="1" applyBorder="1" applyAlignment="1" applyProtection="1">
      <alignment horizontal="center" vertical="center" wrapText="1"/>
      <protection locked="0"/>
    </xf>
    <xf numFmtId="176" fontId="5" fillId="2" borderId="6"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wrapText="1"/>
    </xf>
    <xf numFmtId="176" fontId="5" fillId="2" borderId="7" xfId="0" applyNumberFormat="1"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6" fillId="0" borderId="1"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6" fillId="0" borderId="15" xfId="0" applyFont="1" applyFill="1" applyBorder="1" applyAlignment="1" applyProtection="1">
      <alignment vertical="center"/>
      <protection locked="0"/>
    </xf>
    <xf numFmtId="0" fontId="5" fillId="0" borderId="7" xfId="0" applyFont="1" applyFill="1" applyBorder="1" applyAlignment="1" applyProtection="1">
      <alignment horizontal="right" vertical="center"/>
      <protection locked="0"/>
    </xf>
    <xf numFmtId="0" fontId="5" fillId="4" borderId="9" xfId="0" applyFont="1" applyFill="1" applyBorder="1" applyAlignment="1" applyProtection="1">
      <alignment horizontal="center" vertical="center" textRotation="255"/>
    </xf>
    <xf numFmtId="0" fontId="5" fillId="4" borderId="18" xfId="0" applyFont="1" applyFill="1" applyBorder="1" applyAlignment="1" applyProtection="1">
      <alignment horizontal="center" vertical="center" textRotation="255"/>
    </xf>
    <xf numFmtId="0" fontId="5" fillId="0" borderId="6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4" borderId="65"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61" xfId="0" applyFont="1" applyFill="1" applyBorder="1" applyAlignment="1">
      <alignment horizontal="center" vertical="center"/>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4" borderId="68" xfId="0" applyFont="1" applyFill="1" applyBorder="1" applyAlignment="1">
      <alignment horizontal="center" vertical="center"/>
    </xf>
    <xf numFmtId="0" fontId="5" fillId="4" borderId="66" xfId="0" applyFont="1" applyFill="1" applyBorder="1" applyAlignment="1">
      <alignment horizontal="center" vertical="center"/>
    </xf>
    <xf numFmtId="0" fontId="5" fillId="4" borderId="67" xfId="0" applyFont="1" applyFill="1" applyBorder="1" applyAlignment="1">
      <alignment horizontal="center" vertical="center"/>
    </xf>
    <xf numFmtId="0" fontId="5" fillId="0" borderId="68" xfId="0" applyFont="1" applyBorder="1" applyAlignment="1">
      <alignment horizontal="center" vertical="center"/>
    </xf>
    <xf numFmtId="0" fontId="5" fillId="0" borderId="66" xfId="0" applyFont="1" applyBorder="1" applyAlignment="1">
      <alignment horizontal="center"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5" fillId="4" borderId="60"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22" xfId="0" applyFont="1" applyFill="1" applyBorder="1" applyAlignment="1" applyProtection="1">
      <alignment horizontal="center" vertical="center" textRotation="255"/>
    </xf>
    <xf numFmtId="0" fontId="5" fillId="4" borderId="25" xfId="0" applyFont="1" applyFill="1" applyBorder="1" applyAlignment="1" applyProtection="1">
      <alignment horizontal="center" vertical="center" textRotation="255"/>
    </xf>
    <xf numFmtId="0" fontId="5" fillId="4" borderId="27" xfId="0" applyFont="1" applyFill="1" applyBorder="1" applyAlignment="1" applyProtection="1">
      <alignment horizontal="center" vertical="center" textRotation="255"/>
    </xf>
    <xf numFmtId="0" fontId="5" fillId="4" borderId="8" xfId="0" applyFont="1" applyFill="1" applyBorder="1" applyAlignment="1" applyProtection="1">
      <alignment horizontal="left" vertical="center" wrapText="1"/>
    </xf>
    <xf numFmtId="0" fontId="5" fillId="4" borderId="38" xfId="0" applyFont="1" applyFill="1" applyBorder="1" applyAlignment="1" applyProtection="1">
      <alignment horizontal="left" vertical="center" wrapText="1"/>
    </xf>
    <xf numFmtId="0" fontId="5" fillId="4" borderId="8" xfId="0" applyFont="1" applyFill="1" applyBorder="1" applyAlignment="1" applyProtection="1">
      <alignment horizontal="left" vertical="center"/>
    </xf>
    <xf numFmtId="0" fontId="5" fillId="4" borderId="38" xfId="0" applyFont="1" applyFill="1" applyBorder="1" applyAlignment="1" applyProtection="1">
      <alignment horizontal="left" vertical="center"/>
    </xf>
    <xf numFmtId="0" fontId="5" fillId="4" borderId="10" xfId="0" applyFont="1" applyFill="1" applyBorder="1" applyAlignment="1" applyProtection="1">
      <alignment horizontal="center" vertical="center"/>
    </xf>
    <xf numFmtId="0" fontId="5" fillId="4" borderId="12" xfId="0" applyFont="1" applyFill="1" applyBorder="1" applyAlignment="1" applyProtection="1">
      <alignment horizontal="center" vertical="center"/>
    </xf>
    <xf numFmtId="0" fontId="5" fillId="4" borderId="4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11" fillId="0" borderId="55" xfId="0" applyNumberFormat="1" applyFont="1" applyFill="1" applyBorder="1" applyAlignment="1" applyProtection="1">
      <alignment vertical="center" wrapText="1"/>
    </xf>
    <xf numFmtId="0" fontId="11" fillId="0" borderId="56" xfId="0" applyNumberFormat="1" applyFont="1" applyFill="1" applyBorder="1" applyAlignment="1" applyProtection="1">
      <alignment vertical="center" wrapText="1"/>
    </xf>
    <xf numFmtId="0" fontId="11" fillId="0" borderId="57" xfId="0" applyNumberFormat="1" applyFont="1" applyFill="1" applyBorder="1" applyAlignment="1" applyProtection="1">
      <alignment vertical="center" wrapText="1"/>
    </xf>
    <xf numFmtId="0" fontId="11" fillId="0" borderId="58" xfId="0" applyNumberFormat="1" applyFont="1" applyFill="1" applyBorder="1" applyAlignment="1" applyProtection="1">
      <alignment vertical="center" wrapText="1"/>
    </xf>
    <xf numFmtId="0" fontId="6"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center" vertical="center" shrinkToFit="1"/>
    </xf>
    <xf numFmtId="0" fontId="5" fillId="4" borderId="11" xfId="0" applyFont="1" applyFill="1" applyBorder="1" applyAlignment="1" applyProtection="1">
      <alignment horizontal="center" vertical="center" shrinkToFit="1"/>
    </xf>
    <xf numFmtId="0" fontId="5" fillId="4" borderId="13" xfId="0" applyFont="1" applyFill="1" applyBorder="1" applyAlignment="1" applyProtection="1">
      <alignment horizontal="center" vertical="center" shrinkToFit="1"/>
    </xf>
    <xf numFmtId="0" fontId="6" fillId="0" borderId="0"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5" fillId="0" borderId="7"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43"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4" borderId="39"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49" xfId="0" applyFont="1" applyFill="1" applyBorder="1" applyAlignment="1" applyProtection="1">
      <alignment horizontal="center" vertical="center"/>
    </xf>
    <xf numFmtId="0" fontId="5" fillId="0" borderId="50" xfId="0" applyFont="1" applyFill="1" applyBorder="1" applyAlignment="1" applyProtection="1">
      <alignment horizontal="center" vertical="center"/>
    </xf>
    <xf numFmtId="0" fontId="6" fillId="0" borderId="16" xfId="0" applyFont="1" applyFill="1" applyBorder="1" applyAlignment="1" applyProtection="1">
      <alignment horizontal="center" vertical="center" wrapText="1"/>
      <protection locked="0"/>
    </xf>
    <xf numFmtId="178" fontId="5" fillId="0" borderId="7" xfId="0" applyNumberFormat="1" applyFont="1" applyFill="1" applyBorder="1" applyAlignment="1" applyProtection="1">
      <alignment horizontal="right" vertical="center" shrinkToFit="1"/>
      <protection locked="0"/>
    </xf>
    <xf numFmtId="0" fontId="5" fillId="4" borderId="3" xfId="0" applyFont="1" applyFill="1" applyBorder="1" applyAlignment="1" applyProtection="1">
      <alignment horizontal="center" vertical="center"/>
    </xf>
    <xf numFmtId="0" fontId="5" fillId="0" borderId="20" xfId="0" applyFont="1" applyFill="1" applyBorder="1" applyAlignment="1" applyProtection="1">
      <alignment horizontal="left" vertical="center"/>
      <protection locked="0"/>
    </xf>
    <xf numFmtId="0" fontId="5" fillId="0" borderId="42"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shrinkToFit="1"/>
      <protection locked="0"/>
    </xf>
    <xf numFmtId="0" fontId="5" fillId="3" borderId="4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5" fillId="3" borderId="17" xfId="0" applyFont="1" applyFill="1" applyBorder="1" applyAlignment="1" applyProtection="1">
      <alignment vertical="center"/>
      <protection locked="0"/>
    </xf>
    <xf numFmtId="0" fontId="5" fillId="4" borderId="10"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178" fontId="5" fillId="0" borderId="7" xfId="0" applyNumberFormat="1"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5" fillId="0" borderId="42" xfId="0" applyFont="1" applyFill="1" applyBorder="1" applyAlignment="1" applyProtection="1">
      <alignment vertical="center"/>
      <protection locked="0"/>
    </xf>
    <xf numFmtId="0" fontId="5" fillId="0" borderId="20" xfId="0" applyFont="1" applyFill="1" applyBorder="1" applyAlignment="1" applyProtection="1">
      <alignment vertical="center"/>
      <protection locked="0"/>
    </xf>
    <xf numFmtId="0" fontId="5" fillId="0" borderId="21" xfId="0" applyFont="1" applyFill="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5" fillId="0" borderId="41"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39" xfId="0" applyFont="1" applyFill="1" applyBorder="1" applyAlignment="1" applyProtection="1">
      <alignment vertical="center"/>
      <protection locked="0"/>
    </xf>
    <xf numFmtId="0" fontId="5" fillId="0" borderId="11" xfId="0" applyFont="1" applyFill="1" applyBorder="1" applyAlignment="1" applyProtection="1">
      <alignment vertical="center"/>
      <protection locked="0"/>
    </xf>
    <xf numFmtId="0" fontId="5" fillId="0" borderId="13" xfId="0" applyFont="1" applyFill="1" applyBorder="1" applyAlignment="1" applyProtection="1">
      <alignment vertical="center"/>
      <protection locked="0"/>
    </xf>
    <xf numFmtId="0" fontId="5" fillId="0" borderId="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3" borderId="40"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17" xfId="0" applyFont="1" applyFill="1" applyBorder="1" applyAlignment="1" applyProtection="1">
      <alignment horizontal="left" vertical="center"/>
      <protection locked="0"/>
    </xf>
    <xf numFmtId="0" fontId="5" fillId="0" borderId="21" xfId="0" applyFont="1" applyFill="1" applyBorder="1" applyAlignment="1" applyProtection="1">
      <alignment horizontal="center" vertical="center"/>
      <protection locked="0"/>
    </xf>
    <xf numFmtId="0" fontId="5" fillId="0" borderId="0" xfId="0" applyFont="1" applyBorder="1" applyAlignment="1" applyProtection="1">
      <alignment horizontal="right" vertical="center"/>
      <protection locked="0"/>
    </xf>
    <xf numFmtId="0" fontId="5" fillId="0" borderId="39"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13" xfId="0" applyFont="1" applyFill="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5" fillId="0" borderId="40" xfId="0" applyFont="1" applyBorder="1" applyAlignment="1" applyProtection="1">
      <alignment horizontal="center" vertical="center"/>
      <protection locked="0"/>
    </xf>
    <xf numFmtId="0" fontId="5" fillId="4" borderId="53" xfId="0" applyFont="1" applyFill="1" applyBorder="1" applyAlignment="1" applyProtection="1">
      <alignment horizontal="center" vertical="center"/>
    </xf>
    <xf numFmtId="0" fontId="5" fillId="2" borderId="51" xfId="0" applyNumberFormat="1" applyFont="1" applyFill="1" applyBorder="1" applyAlignment="1" applyProtection="1">
      <alignment horizontal="center" vertical="center"/>
    </xf>
    <xf numFmtId="0" fontId="5" fillId="2" borderId="52" xfId="0" applyNumberFormat="1" applyFont="1" applyFill="1" applyBorder="1" applyAlignment="1" applyProtection="1">
      <alignment horizontal="center" vertical="center"/>
    </xf>
    <xf numFmtId="0" fontId="5" fillId="4" borderId="71" xfId="0" applyFont="1" applyFill="1" applyBorder="1" applyAlignment="1">
      <alignment horizontal="center" vertical="center"/>
    </xf>
    <xf numFmtId="0" fontId="5" fillId="4" borderId="72" xfId="0" applyFont="1" applyFill="1" applyBorder="1" applyAlignment="1">
      <alignment horizontal="center" vertical="center"/>
    </xf>
    <xf numFmtId="0" fontId="5" fillId="4" borderId="73" xfId="0" applyFont="1" applyFill="1" applyBorder="1" applyAlignment="1">
      <alignment horizontal="center" vertical="center"/>
    </xf>
    <xf numFmtId="0" fontId="5" fillId="0" borderId="42"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21" xfId="0" applyFont="1" applyBorder="1" applyAlignment="1" applyProtection="1">
      <alignment vertical="center"/>
      <protection locked="0"/>
    </xf>
    <xf numFmtId="49" fontId="5" fillId="0" borderId="40" xfId="0" applyNumberFormat="1" applyFont="1" applyBorder="1" applyAlignment="1" applyProtection="1">
      <alignment horizontal="right" vertical="center"/>
      <protection locked="0"/>
    </xf>
    <xf numFmtId="49" fontId="5" fillId="0" borderId="7" xfId="0" applyNumberFormat="1" applyFont="1" applyBorder="1" applyAlignment="1" applyProtection="1">
      <alignment horizontal="right" vertical="center"/>
      <protection locked="0"/>
    </xf>
    <xf numFmtId="0" fontId="5" fillId="4" borderId="80" xfId="0" applyFont="1" applyFill="1" applyBorder="1" applyAlignment="1" applyProtection="1">
      <alignment horizontal="center" vertical="center"/>
    </xf>
    <xf numFmtId="0" fontId="5" fillId="4" borderId="81" xfId="0" applyFont="1" applyFill="1" applyBorder="1" applyAlignment="1" applyProtection="1">
      <alignment horizontal="center" vertical="center"/>
    </xf>
    <xf numFmtId="0" fontId="5" fillId="4" borderId="82" xfId="0" applyFont="1" applyFill="1" applyBorder="1" applyAlignment="1" applyProtection="1">
      <alignment horizontal="center" vertical="center"/>
    </xf>
    <xf numFmtId="0" fontId="6" fillId="0" borderId="7" xfId="0" applyFont="1" applyFill="1" applyBorder="1" applyAlignment="1" applyProtection="1">
      <alignment vertical="center" wrapText="1"/>
      <protection locked="0"/>
    </xf>
    <xf numFmtId="0" fontId="6" fillId="0" borderId="8" xfId="0" applyFont="1" applyFill="1" applyBorder="1" applyAlignment="1" applyProtection="1">
      <alignment vertical="center" wrapText="1"/>
      <protection locked="0"/>
    </xf>
    <xf numFmtId="0" fontId="6" fillId="0" borderId="86" xfId="0" applyFont="1" applyFill="1" applyBorder="1" applyAlignment="1" applyProtection="1">
      <alignment horizontal="center" vertical="center" wrapText="1"/>
      <protection locked="0"/>
    </xf>
    <xf numFmtId="0" fontId="6" fillId="0" borderId="81" xfId="0" applyFont="1" applyFill="1" applyBorder="1" applyAlignment="1" applyProtection="1">
      <alignment horizontal="center" vertical="center" wrapText="1"/>
      <protection locked="0"/>
    </xf>
    <xf numFmtId="0" fontId="6" fillId="0" borderId="87"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2" borderId="29"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77" xfId="0" applyFont="1" applyFill="1" applyBorder="1" applyAlignment="1" applyProtection="1">
      <alignment horizontal="center" vertical="center"/>
      <protection locked="0"/>
    </xf>
    <xf numFmtId="0" fontId="5" fillId="0" borderId="78" xfId="0" applyFont="1" applyFill="1" applyBorder="1" applyAlignment="1" applyProtection="1">
      <alignment horizontal="center" vertical="center"/>
      <protection locked="0"/>
    </xf>
    <xf numFmtId="0" fontId="5" fillId="0" borderId="79" xfId="0" applyFont="1" applyFill="1" applyBorder="1" applyAlignment="1" applyProtection="1">
      <alignment horizontal="center" vertical="center"/>
      <protection locked="0"/>
    </xf>
    <xf numFmtId="0" fontId="11" fillId="0" borderId="74" xfId="0" applyNumberFormat="1" applyFont="1" applyFill="1" applyBorder="1" applyAlignment="1" applyProtection="1">
      <alignment horizontal="center" vertical="center" wrapText="1"/>
    </xf>
    <xf numFmtId="0" fontId="11" fillId="0" borderId="75" xfId="0" applyNumberFormat="1" applyFont="1" applyFill="1" applyBorder="1" applyAlignment="1" applyProtection="1">
      <alignment horizontal="center" vertical="center" wrapText="1"/>
    </xf>
    <xf numFmtId="0" fontId="11" fillId="0" borderId="76" xfId="0" applyNumberFormat="1" applyFont="1" applyFill="1" applyBorder="1" applyAlignment="1" applyProtection="1">
      <alignment horizontal="center" vertical="center" wrapText="1"/>
    </xf>
    <xf numFmtId="0" fontId="5" fillId="2" borderId="8" xfId="0" applyNumberFormat="1" applyFont="1" applyFill="1" applyBorder="1" applyAlignment="1" applyProtection="1">
      <alignment horizontal="center" vertical="center" wrapText="1"/>
    </xf>
    <xf numFmtId="0" fontId="5" fillId="0" borderId="40"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6" fillId="0" borderId="41" xfId="0" applyFont="1" applyFill="1" applyBorder="1" applyAlignment="1" applyProtection="1">
      <alignment horizontal="center" vertical="top" textRotation="255"/>
      <protection locked="0"/>
    </xf>
    <xf numFmtId="0" fontId="6" fillId="0" borderId="25" xfId="0" applyFont="1" applyFill="1" applyBorder="1" applyAlignment="1" applyProtection="1">
      <alignment horizontal="center" vertical="top" textRotation="255"/>
      <protection locked="0"/>
    </xf>
    <xf numFmtId="0" fontId="6" fillId="0" borderId="43" xfId="0" applyFont="1" applyFill="1" applyBorder="1" applyAlignment="1" applyProtection="1">
      <alignment horizontal="center" vertical="top" textRotation="255"/>
      <protection locked="0"/>
    </xf>
  </cellXfs>
  <cellStyles count="1">
    <cellStyle name="標準" xfId="0" builtinId="0"/>
  </cellStyles>
  <dxfs count="0"/>
  <tableStyles count="0" defaultTableStyle="TableStyleMedium2" defaultPivotStyle="PivotStyleMedium9"/>
  <colors>
    <mruColors>
      <color rgb="FFCCFFCC"/>
      <color rgb="FFFFFF99"/>
      <color rgb="FFCCECFF"/>
      <color rgb="FF0000CC"/>
      <color rgb="FFCCCCFF"/>
      <color rgb="FFDBEFF3"/>
      <color rgb="FFFFFFCC"/>
      <color rgb="FFCCFF66"/>
      <color rgb="FFCCFFFF"/>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32</xdr:col>
      <xdr:colOff>107473</xdr:colOff>
      <xdr:row>36</xdr:row>
      <xdr:rowOff>162144</xdr:rowOff>
    </xdr:from>
    <xdr:to>
      <xdr:col>45</xdr:col>
      <xdr:colOff>11623</xdr:colOff>
      <xdr:row>39</xdr:row>
      <xdr:rowOff>47240</xdr:rowOff>
    </xdr:to>
    <xdr:sp macro="" textlink="">
      <xdr:nvSpPr>
        <xdr:cNvPr id="5" name="線吹き出し 1 (枠付き) 4">
          <a:extLst>
            <a:ext uri="{FF2B5EF4-FFF2-40B4-BE49-F238E27FC236}">
              <a16:creationId xmlns:a16="http://schemas.microsoft.com/office/drawing/2014/main" id="{00000000-0008-0000-0000-000005000000}"/>
            </a:ext>
          </a:extLst>
        </xdr:cNvPr>
        <xdr:cNvSpPr/>
      </xdr:nvSpPr>
      <xdr:spPr>
        <a:xfrm>
          <a:off x="7449887" y="7950873"/>
          <a:ext cx="2805193" cy="521910"/>
        </a:xfrm>
        <a:prstGeom prst="borderCallout1">
          <a:avLst>
            <a:gd name="adj1" fmla="val 15625"/>
            <a:gd name="adj2" fmla="val -911"/>
            <a:gd name="adj3" fmla="val 69040"/>
            <a:gd name="adj4" fmla="val -9193"/>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黄色のセルは自動計算されます。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twoCellAnchor>
    <xdr:from>
      <xdr:col>33</xdr:col>
      <xdr:colOff>0</xdr:colOff>
      <xdr:row>26</xdr:row>
      <xdr:rowOff>0</xdr:rowOff>
    </xdr:from>
    <xdr:to>
      <xdr:col>34</xdr:col>
      <xdr:colOff>180975</xdr:colOff>
      <xdr:row>26</xdr:row>
      <xdr:rowOff>219075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8096250" y="12414250"/>
          <a:ext cx="424392" cy="21907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xdr:colOff>
          <xdr:row>25</xdr:row>
          <xdr:rowOff>0</xdr:rowOff>
        </xdr:from>
        <xdr:to>
          <xdr:col>5</xdr:col>
          <xdr:colOff>182880</xdr:colOff>
          <xdr:row>25</xdr:row>
          <xdr:rowOff>205740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26</xdr:row>
          <xdr:rowOff>0</xdr:rowOff>
        </xdr:from>
        <xdr:to>
          <xdr:col>5</xdr:col>
          <xdr:colOff>182880</xdr:colOff>
          <xdr:row>26</xdr:row>
          <xdr:rowOff>205740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26</xdr:row>
          <xdr:rowOff>0</xdr:rowOff>
        </xdr:from>
        <xdr:to>
          <xdr:col>5</xdr:col>
          <xdr:colOff>182880</xdr:colOff>
          <xdr:row>26</xdr:row>
          <xdr:rowOff>205740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21</xdr:row>
          <xdr:rowOff>213360</xdr:rowOff>
        </xdr:from>
        <xdr:to>
          <xdr:col>16</xdr:col>
          <xdr:colOff>182880</xdr:colOff>
          <xdr:row>22</xdr:row>
          <xdr:rowOff>205740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13</xdr:col>
          <xdr:colOff>175260</xdr:colOff>
          <xdr:row>22</xdr:row>
          <xdr:rowOff>205740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8</xdr:row>
          <xdr:rowOff>0</xdr:rowOff>
        </xdr:from>
        <xdr:to>
          <xdr:col>5</xdr:col>
          <xdr:colOff>182880</xdr:colOff>
          <xdr:row>8</xdr:row>
          <xdr:rowOff>205740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9</xdr:row>
          <xdr:rowOff>121920</xdr:rowOff>
        </xdr:from>
        <xdr:to>
          <xdr:col>5</xdr:col>
          <xdr:colOff>182880</xdr:colOff>
          <xdr:row>10</xdr:row>
          <xdr:rowOff>114300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11</xdr:row>
          <xdr:rowOff>99060</xdr:rowOff>
        </xdr:from>
        <xdr:to>
          <xdr:col>5</xdr:col>
          <xdr:colOff>182880</xdr:colOff>
          <xdr:row>12</xdr:row>
          <xdr:rowOff>91440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0</xdr:rowOff>
        </xdr:from>
        <xdr:to>
          <xdr:col>5</xdr:col>
          <xdr:colOff>182880</xdr:colOff>
          <xdr:row>13</xdr:row>
          <xdr:rowOff>205740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99060</xdr:rowOff>
        </xdr:from>
        <xdr:to>
          <xdr:col>5</xdr:col>
          <xdr:colOff>182880</xdr:colOff>
          <xdr:row>15</xdr:row>
          <xdr:rowOff>91440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16</xdr:row>
          <xdr:rowOff>0</xdr:rowOff>
        </xdr:from>
        <xdr:to>
          <xdr:col>5</xdr:col>
          <xdr:colOff>182880</xdr:colOff>
          <xdr:row>16</xdr:row>
          <xdr:rowOff>205740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0</xdr:colOff>
      <xdr:row>24</xdr:row>
      <xdr:rowOff>0</xdr:rowOff>
    </xdr:from>
    <xdr:to>
      <xdr:col>34</xdr:col>
      <xdr:colOff>180975</xdr:colOff>
      <xdr:row>24</xdr:row>
      <xdr:rowOff>219075</xdr:rowOff>
    </xdr:to>
    <xdr:sp macro="" textlink="">
      <xdr:nvSpPr>
        <xdr:cNvPr id="2" name="円/楕円 9">
          <a:extLst>
            <a:ext uri="{FF2B5EF4-FFF2-40B4-BE49-F238E27FC236}">
              <a16:creationId xmlns:a16="http://schemas.microsoft.com/office/drawing/2014/main" id="{EF174760-6061-4EF8-B4CE-96AEC56F718F}"/>
            </a:ext>
          </a:extLst>
        </xdr:cNvPr>
        <xdr:cNvSpPr/>
      </xdr:nvSpPr>
      <xdr:spPr>
        <a:xfrm>
          <a:off x="7491663" y="5462337"/>
          <a:ext cx="401554" cy="21145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xdr:colOff>
          <xdr:row>23</xdr:row>
          <xdr:rowOff>0</xdr:rowOff>
        </xdr:from>
        <xdr:to>
          <xdr:col>5</xdr:col>
          <xdr:colOff>182880</xdr:colOff>
          <xdr:row>23</xdr:row>
          <xdr:rowOff>205740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24</xdr:row>
          <xdr:rowOff>0</xdr:rowOff>
        </xdr:from>
        <xdr:to>
          <xdr:col>5</xdr:col>
          <xdr:colOff>182880</xdr:colOff>
          <xdr:row>24</xdr:row>
          <xdr:rowOff>205740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24</xdr:row>
          <xdr:rowOff>0</xdr:rowOff>
        </xdr:from>
        <xdr:to>
          <xdr:col>5</xdr:col>
          <xdr:colOff>182880</xdr:colOff>
          <xdr:row>24</xdr:row>
          <xdr:rowOff>205740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24</xdr:row>
          <xdr:rowOff>0</xdr:rowOff>
        </xdr:from>
        <xdr:to>
          <xdr:col>18</xdr:col>
          <xdr:colOff>182880</xdr:colOff>
          <xdr:row>24</xdr:row>
          <xdr:rowOff>205740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24</xdr:row>
          <xdr:rowOff>0</xdr:rowOff>
        </xdr:from>
        <xdr:to>
          <xdr:col>18</xdr:col>
          <xdr:colOff>182880</xdr:colOff>
          <xdr:row>24</xdr:row>
          <xdr:rowOff>205740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0</xdr:rowOff>
        </xdr:from>
        <xdr:to>
          <xdr:col>5</xdr:col>
          <xdr:colOff>182880</xdr:colOff>
          <xdr:row>27</xdr:row>
          <xdr:rowOff>205740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0</xdr:rowOff>
        </xdr:from>
        <xdr:to>
          <xdr:col>9</xdr:col>
          <xdr:colOff>182880</xdr:colOff>
          <xdr:row>27</xdr:row>
          <xdr:rowOff>205740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48</xdr:row>
          <xdr:rowOff>83820</xdr:rowOff>
        </xdr:from>
        <xdr:to>
          <xdr:col>5</xdr:col>
          <xdr:colOff>182880</xdr:colOff>
          <xdr:row>49</xdr:row>
          <xdr:rowOff>83820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50</xdr:row>
          <xdr:rowOff>0</xdr:rowOff>
        </xdr:from>
        <xdr:to>
          <xdr:col>5</xdr:col>
          <xdr:colOff>182880</xdr:colOff>
          <xdr:row>50</xdr:row>
          <xdr:rowOff>205740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53</xdr:row>
          <xdr:rowOff>7620</xdr:rowOff>
        </xdr:from>
        <xdr:to>
          <xdr:col>5</xdr:col>
          <xdr:colOff>182880</xdr:colOff>
          <xdr:row>54</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53</xdr:row>
          <xdr:rowOff>99060</xdr:rowOff>
        </xdr:from>
        <xdr:to>
          <xdr:col>9</xdr:col>
          <xdr:colOff>182880</xdr:colOff>
          <xdr:row>54</xdr:row>
          <xdr:rowOff>91440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50</xdr:row>
          <xdr:rowOff>213360</xdr:rowOff>
        </xdr:from>
        <xdr:to>
          <xdr:col>5</xdr:col>
          <xdr:colOff>182880</xdr:colOff>
          <xdr:row>51</xdr:row>
          <xdr:rowOff>205739</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59"/>
  <sheetViews>
    <sheetView tabSelected="1" view="pageBreakPreview" topLeftCell="A22" zoomScale="130" zoomScaleNormal="170" zoomScaleSheetLayoutView="130" workbookViewId="0">
      <selection activeCell="K36" sqref="K36:N36"/>
    </sheetView>
  </sheetViews>
  <sheetFormatPr defaultColWidth="9" defaultRowHeight="13.2" x14ac:dyDescent="0.2"/>
  <cols>
    <col min="1" max="1" width="4" style="11" customWidth="1"/>
    <col min="2" max="5" width="3.77734375" style="11" customWidth="1"/>
    <col min="6" max="45" width="3.21875" style="11" customWidth="1"/>
    <col min="46" max="16384" width="9" style="11"/>
  </cols>
  <sheetData>
    <row r="1" spans="1:36" ht="24" customHeight="1" x14ac:dyDescent="0.2">
      <c r="A1" s="213" t="s">
        <v>47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row>
    <row r="2" spans="1:36" ht="15" customHeight="1" thickBot="1" x14ac:dyDescent="0.25">
      <c r="A2" s="7"/>
      <c r="B2" s="7"/>
      <c r="C2" s="7"/>
      <c r="D2" s="7"/>
      <c r="E2" s="7"/>
      <c r="F2" s="7"/>
      <c r="G2" s="7"/>
      <c r="H2" s="7"/>
      <c r="I2" s="7"/>
      <c r="J2" s="7"/>
      <c r="K2" s="7"/>
      <c r="L2" s="7"/>
      <c r="M2" s="7"/>
      <c r="N2" s="7"/>
      <c r="O2" s="7"/>
      <c r="P2" s="7"/>
      <c r="Q2" s="7"/>
      <c r="R2" s="7"/>
      <c r="S2" s="7"/>
      <c r="T2" s="7"/>
      <c r="U2" s="7"/>
      <c r="V2" s="7"/>
      <c r="W2" s="7"/>
      <c r="X2" s="226" t="s">
        <v>17</v>
      </c>
      <c r="Y2" s="226"/>
      <c r="Z2" s="226"/>
      <c r="AA2" s="226"/>
      <c r="AB2" s="226"/>
      <c r="AC2" s="226"/>
      <c r="AD2" s="226"/>
      <c r="AE2" s="226"/>
    </row>
    <row r="3" spans="1:36" s="1" customFormat="1" ht="16.95" customHeight="1" x14ac:dyDescent="0.2">
      <c r="A3" s="134" t="s">
        <v>0</v>
      </c>
      <c r="B3" s="79" t="s">
        <v>23</v>
      </c>
      <c r="C3" s="80"/>
      <c r="D3" s="80"/>
      <c r="E3" s="80"/>
      <c r="F3" s="227"/>
      <c r="G3" s="228"/>
      <c r="H3" s="228"/>
      <c r="I3" s="228"/>
      <c r="J3" s="228"/>
      <c r="K3" s="228"/>
      <c r="L3" s="228"/>
      <c r="M3" s="228"/>
      <c r="N3" s="228"/>
      <c r="O3" s="228"/>
      <c r="P3" s="228"/>
      <c r="Q3" s="228"/>
      <c r="R3" s="228"/>
      <c r="S3" s="228"/>
      <c r="T3" s="228"/>
      <c r="U3" s="228"/>
      <c r="V3" s="228"/>
      <c r="W3" s="228"/>
      <c r="X3" s="228"/>
      <c r="Y3" s="228"/>
      <c r="Z3" s="228"/>
      <c r="AA3" s="228"/>
      <c r="AB3" s="228"/>
      <c r="AC3" s="228"/>
      <c r="AD3" s="228"/>
      <c r="AE3" s="229"/>
    </row>
    <row r="4" spans="1:36" s="1" customFormat="1" ht="16.95" customHeight="1" x14ac:dyDescent="0.2">
      <c r="A4" s="113"/>
      <c r="B4" s="60" t="s">
        <v>24</v>
      </c>
      <c r="C4" s="61"/>
      <c r="D4" s="61"/>
      <c r="E4" s="61"/>
      <c r="F4" s="222"/>
      <c r="G4" s="223"/>
      <c r="H4" s="223"/>
      <c r="I4" s="223"/>
      <c r="J4" s="223"/>
      <c r="K4" s="223"/>
      <c r="L4" s="223"/>
      <c r="M4" s="223"/>
      <c r="N4" s="223"/>
      <c r="O4" s="223"/>
      <c r="P4" s="223"/>
      <c r="Q4" s="223"/>
      <c r="R4" s="223"/>
      <c r="S4" s="223"/>
      <c r="T4" s="223"/>
      <c r="U4" s="223"/>
      <c r="V4" s="223"/>
      <c r="W4" s="223"/>
      <c r="X4" s="223"/>
      <c r="Y4" s="223"/>
      <c r="Z4" s="223"/>
      <c r="AA4" s="223"/>
      <c r="AB4" s="223"/>
      <c r="AC4" s="223"/>
      <c r="AD4" s="223"/>
      <c r="AE4" s="224"/>
      <c r="AJ4" s="1" t="s">
        <v>14</v>
      </c>
    </row>
    <row r="5" spans="1:36" s="1" customFormat="1" ht="16.95" customHeight="1" x14ac:dyDescent="0.2">
      <c r="A5" s="113"/>
      <c r="B5" s="148" t="s">
        <v>2</v>
      </c>
      <c r="C5" s="149"/>
      <c r="D5" s="149"/>
      <c r="E5" s="149"/>
      <c r="F5" s="230"/>
      <c r="G5" s="231"/>
      <c r="H5" s="231"/>
      <c r="I5" s="231"/>
      <c r="J5" s="231"/>
      <c r="K5" s="231"/>
      <c r="L5" s="231"/>
      <c r="M5" s="231"/>
      <c r="N5" s="231"/>
      <c r="O5" s="231"/>
      <c r="P5" s="231"/>
      <c r="Q5" s="231"/>
      <c r="R5" s="148" t="s">
        <v>18</v>
      </c>
      <c r="S5" s="149"/>
      <c r="T5" s="149"/>
      <c r="U5" s="149"/>
      <c r="V5" s="232"/>
      <c r="W5" s="233"/>
      <c r="X5" s="233"/>
      <c r="Y5" s="233"/>
      <c r="Z5" s="233"/>
      <c r="AA5" s="233"/>
      <c r="AB5" s="233"/>
      <c r="AC5" s="233"/>
      <c r="AD5" s="233"/>
      <c r="AE5" s="234"/>
    </row>
    <row r="6" spans="1:36" s="1" customFormat="1" ht="16.95" customHeight="1" x14ac:dyDescent="0.2">
      <c r="A6" s="113"/>
      <c r="B6" s="148" t="s">
        <v>19</v>
      </c>
      <c r="C6" s="149"/>
      <c r="D6" s="149"/>
      <c r="E6" s="149"/>
      <c r="F6" s="235"/>
      <c r="G6" s="180"/>
      <c r="H6" s="180"/>
      <c r="I6" s="180"/>
      <c r="J6" s="180"/>
      <c r="K6" s="60" t="s">
        <v>20</v>
      </c>
      <c r="L6" s="61"/>
      <c r="M6" s="61"/>
      <c r="N6" s="194"/>
      <c r="O6" s="180"/>
      <c r="P6" s="180"/>
      <c r="Q6" s="180"/>
      <c r="R6" s="180"/>
      <c r="S6" s="180"/>
      <c r="T6" s="60" t="s">
        <v>21</v>
      </c>
      <c r="U6" s="61"/>
      <c r="V6" s="61"/>
      <c r="W6" s="194"/>
      <c r="X6" s="220"/>
      <c r="Y6" s="180"/>
      <c r="Z6" s="180"/>
      <c r="AA6" s="180"/>
      <c r="AB6" s="180"/>
      <c r="AC6" s="180"/>
      <c r="AD6" s="180"/>
      <c r="AE6" s="221"/>
    </row>
    <row r="7" spans="1:36" s="1" customFormat="1" ht="16.95" customHeight="1" x14ac:dyDescent="0.2">
      <c r="A7" s="113"/>
      <c r="B7" s="63" t="s">
        <v>9</v>
      </c>
      <c r="C7" s="64"/>
      <c r="D7" s="64"/>
      <c r="E7" s="64"/>
      <c r="F7" s="214"/>
      <c r="G7" s="215"/>
      <c r="H7" s="215"/>
      <c r="I7" s="215"/>
      <c r="J7" s="215"/>
      <c r="K7" s="215"/>
      <c r="L7" s="215"/>
      <c r="M7" s="215"/>
      <c r="N7" s="215"/>
      <c r="O7" s="215"/>
      <c r="P7" s="215"/>
      <c r="Q7" s="215"/>
      <c r="R7" s="215"/>
      <c r="S7" s="215"/>
      <c r="T7" s="215"/>
      <c r="U7" s="215"/>
      <c r="V7" s="215"/>
      <c r="W7" s="215"/>
      <c r="X7" s="215"/>
      <c r="Y7" s="215"/>
      <c r="Z7" s="215"/>
      <c r="AA7" s="215"/>
      <c r="AB7" s="215"/>
      <c r="AC7" s="215"/>
      <c r="AD7" s="215"/>
      <c r="AE7" s="216"/>
    </row>
    <row r="8" spans="1:36" s="1" customFormat="1" ht="16.95" customHeight="1" thickBot="1" x14ac:dyDescent="0.25">
      <c r="A8" s="135"/>
      <c r="B8" s="51" t="s">
        <v>22</v>
      </c>
      <c r="C8" s="52"/>
      <c r="D8" s="52"/>
      <c r="E8" s="52"/>
      <c r="F8" s="196" t="s">
        <v>32</v>
      </c>
      <c r="G8" s="197"/>
      <c r="H8" s="197"/>
      <c r="I8" s="197"/>
      <c r="J8" s="197"/>
      <c r="K8" s="197"/>
      <c r="L8" s="195" t="s">
        <v>33</v>
      </c>
      <c r="M8" s="195"/>
      <c r="N8" s="195"/>
      <c r="O8" s="195"/>
      <c r="P8" s="195"/>
      <c r="Q8" s="195"/>
      <c r="R8" s="195"/>
      <c r="S8" s="27"/>
      <c r="T8" s="197" t="s">
        <v>64</v>
      </c>
      <c r="U8" s="197"/>
      <c r="V8" s="197"/>
      <c r="W8" s="197"/>
      <c r="X8" s="197"/>
      <c r="Y8" s="197"/>
      <c r="Z8" s="26" t="s">
        <v>33</v>
      </c>
      <c r="AA8" s="197"/>
      <c r="AB8" s="197"/>
      <c r="AC8" s="197"/>
      <c r="AD8" s="197"/>
      <c r="AE8" s="225"/>
    </row>
    <row r="9" spans="1:36" s="1" customFormat="1" ht="16.95" customHeight="1" x14ac:dyDescent="0.2">
      <c r="A9" s="134" t="s">
        <v>80</v>
      </c>
      <c r="B9" s="174" t="s">
        <v>82</v>
      </c>
      <c r="C9" s="175"/>
      <c r="D9" s="175"/>
      <c r="E9" s="176"/>
      <c r="F9" s="31"/>
      <c r="G9" s="172" t="s">
        <v>81</v>
      </c>
      <c r="H9" s="172"/>
      <c r="I9" s="172"/>
      <c r="J9" s="172"/>
      <c r="K9" s="172"/>
      <c r="L9" s="172"/>
      <c r="M9" s="172"/>
      <c r="N9" s="172"/>
      <c r="O9" s="172"/>
      <c r="P9" s="172"/>
      <c r="Q9" s="172"/>
      <c r="R9" s="172"/>
      <c r="S9" s="172"/>
      <c r="T9" s="172"/>
      <c r="U9" s="172"/>
      <c r="V9" s="172"/>
      <c r="W9" s="172"/>
      <c r="X9" s="172"/>
      <c r="Y9" s="172"/>
      <c r="Z9" s="172"/>
      <c r="AA9" s="172"/>
      <c r="AB9" s="172"/>
      <c r="AC9" s="172"/>
      <c r="AD9" s="172"/>
      <c r="AE9" s="173"/>
    </row>
    <row r="10" spans="1:36" s="1" customFormat="1" ht="16.95" customHeight="1" x14ac:dyDescent="0.2">
      <c r="A10" s="113"/>
      <c r="B10" s="60" t="s">
        <v>87</v>
      </c>
      <c r="C10" s="61"/>
      <c r="D10" s="61"/>
      <c r="E10" s="62"/>
      <c r="F10" s="32"/>
      <c r="G10" s="70" t="s">
        <v>109</v>
      </c>
      <c r="H10" s="70"/>
      <c r="I10" s="70"/>
      <c r="J10" s="70"/>
      <c r="K10" s="70"/>
      <c r="L10" s="70"/>
      <c r="M10" s="70"/>
      <c r="N10" s="70"/>
      <c r="O10" s="70"/>
      <c r="P10" s="70"/>
      <c r="Q10" s="70"/>
      <c r="R10" s="70"/>
      <c r="S10" s="70"/>
      <c r="T10" s="70"/>
      <c r="U10" s="70"/>
      <c r="V10" s="70"/>
      <c r="W10" s="70"/>
      <c r="X10" s="70"/>
      <c r="Y10" s="70"/>
      <c r="Z10" s="70"/>
      <c r="AA10" s="70"/>
      <c r="AB10" s="70"/>
      <c r="AC10" s="70"/>
      <c r="AD10" s="70"/>
      <c r="AE10" s="71"/>
    </row>
    <row r="11" spans="1:36" s="1" customFormat="1" ht="16.95" customHeight="1" x14ac:dyDescent="0.2">
      <c r="A11" s="113"/>
      <c r="B11" s="63"/>
      <c r="C11" s="64"/>
      <c r="D11" s="64"/>
      <c r="E11" s="65"/>
      <c r="F11" s="33"/>
      <c r="G11" s="99"/>
      <c r="H11" s="99"/>
      <c r="I11" s="99"/>
      <c r="J11" s="99"/>
      <c r="K11" s="99"/>
      <c r="L11" s="99"/>
      <c r="M11" s="99"/>
      <c r="N11" s="99"/>
      <c r="O11" s="99"/>
      <c r="P11" s="99"/>
      <c r="Q11" s="99"/>
      <c r="R11" s="99"/>
      <c r="S11" s="99"/>
      <c r="T11" s="99"/>
      <c r="U11" s="99"/>
      <c r="V11" s="99"/>
      <c r="W11" s="99"/>
      <c r="X11" s="99"/>
      <c r="Y11" s="99"/>
      <c r="Z11" s="99"/>
      <c r="AA11" s="99"/>
      <c r="AB11" s="99"/>
      <c r="AC11" s="99"/>
      <c r="AD11" s="99"/>
      <c r="AE11" s="103"/>
    </row>
    <row r="12" spans="1:36" s="1" customFormat="1" ht="16.95" customHeight="1" x14ac:dyDescent="0.2">
      <c r="A12" s="113"/>
      <c r="B12" s="63"/>
      <c r="C12" s="64"/>
      <c r="D12" s="64"/>
      <c r="E12" s="65"/>
      <c r="F12" s="92"/>
      <c r="G12" s="99" t="s">
        <v>83</v>
      </c>
      <c r="H12" s="99"/>
      <c r="I12" s="99"/>
      <c r="J12" s="99"/>
      <c r="K12" s="99"/>
      <c r="L12" s="99"/>
      <c r="M12" s="99"/>
      <c r="N12" s="99"/>
      <c r="O12" s="99"/>
      <c r="P12" s="99"/>
      <c r="Q12" s="99"/>
      <c r="R12" s="99"/>
      <c r="S12" s="99"/>
      <c r="T12" s="99"/>
      <c r="U12" s="99"/>
      <c r="V12" s="99"/>
      <c r="W12" s="99"/>
      <c r="X12" s="99"/>
      <c r="Y12" s="99"/>
      <c r="Z12" s="99"/>
      <c r="AA12" s="99"/>
      <c r="AB12" s="99"/>
      <c r="AC12" s="99"/>
      <c r="AD12" s="99"/>
      <c r="AE12" s="103"/>
    </row>
    <row r="13" spans="1:36" s="1" customFormat="1" ht="16.8" customHeight="1" x14ac:dyDescent="0.2">
      <c r="A13" s="113"/>
      <c r="B13" s="63"/>
      <c r="C13" s="64"/>
      <c r="D13" s="64"/>
      <c r="E13" s="65"/>
      <c r="F13" s="92"/>
      <c r="G13" s="99"/>
      <c r="H13" s="99"/>
      <c r="I13" s="99"/>
      <c r="J13" s="99"/>
      <c r="K13" s="99"/>
      <c r="L13" s="99"/>
      <c r="M13" s="99"/>
      <c r="N13" s="99"/>
      <c r="O13" s="99"/>
      <c r="P13" s="99"/>
      <c r="Q13" s="99"/>
      <c r="R13" s="99"/>
      <c r="S13" s="99"/>
      <c r="T13" s="99"/>
      <c r="U13" s="99"/>
      <c r="V13" s="99"/>
      <c r="W13" s="99"/>
      <c r="X13" s="99"/>
      <c r="Y13" s="99"/>
      <c r="Z13" s="99"/>
      <c r="AA13" s="99"/>
      <c r="AB13" s="99"/>
      <c r="AC13" s="99"/>
      <c r="AD13" s="99"/>
      <c r="AE13" s="103"/>
    </row>
    <row r="14" spans="1:36" s="1" customFormat="1" ht="16.95" customHeight="1" x14ac:dyDescent="0.2">
      <c r="A14" s="113"/>
      <c r="B14" s="63"/>
      <c r="C14" s="64"/>
      <c r="D14" s="64"/>
      <c r="E14" s="65"/>
      <c r="F14" s="33"/>
      <c r="G14" s="177" t="s">
        <v>84</v>
      </c>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8"/>
    </row>
    <row r="15" spans="1:36" s="1" customFormat="1" ht="16.95" customHeight="1" x14ac:dyDescent="0.2">
      <c r="A15" s="113"/>
      <c r="B15" s="63"/>
      <c r="C15" s="64"/>
      <c r="D15" s="64"/>
      <c r="E15" s="65"/>
      <c r="F15" s="33"/>
      <c r="G15" s="99" t="s">
        <v>85</v>
      </c>
      <c r="H15" s="99"/>
      <c r="I15" s="99"/>
      <c r="J15" s="99"/>
      <c r="K15" s="99"/>
      <c r="L15" s="99"/>
      <c r="M15" s="99"/>
      <c r="N15" s="99"/>
      <c r="O15" s="99"/>
      <c r="P15" s="99"/>
      <c r="Q15" s="99"/>
      <c r="R15" s="99"/>
      <c r="S15" s="99"/>
      <c r="T15" s="99"/>
      <c r="U15" s="99"/>
      <c r="V15" s="99"/>
      <c r="W15" s="99"/>
      <c r="X15" s="99"/>
      <c r="Y15" s="99"/>
      <c r="Z15" s="99"/>
      <c r="AA15" s="99"/>
      <c r="AB15" s="99"/>
      <c r="AC15" s="99"/>
      <c r="AD15" s="99"/>
      <c r="AE15" s="103"/>
    </row>
    <row r="16" spans="1:36" s="1" customFormat="1" ht="16.95" customHeight="1" x14ac:dyDescent="0.2">
      <c r="A16" s="113"/>
      <c r="B16" s="63"/>
      <c r="C16" s="64"/>
      <c r="D16" s="64"/>
      <c r="E16" s="65"/>
      <c r="F16" s="34"/>
      <c r="G16" s="99"/>
      <c r="H16" s="99"/>
      <c r="I16" s="99"/>
      <c r="J16" s="99"/>
      <c r="K16" s="99"/>
      <c r="L16" s="99"/>
      <c r="M16" s="99"/>
      <c r="N16" s="99"/>
      <c r="O16" s="99"/>
      <c r="P16" s="99"/>
      <c r="Q16" s="99"/>
      <c r="R16" s="99"/>
      <c r="S16" s="99"/>
      <c r="T16" s="99"/>
      <c r="U16" s="99"/>
      <c r="V16" s="99"/>
      <c r="W16" s="99"/>
      <c r="X16" s="99"/>
      <c r="Y16" s="99"/>
      <c r="Z16" s="99"/>
      <c r="AA16" s="99"/>
      <c r="AB16" s="99"/>
      <c r="AC16" s="99"/>
      <c r="AD16" s="99"/>
      <c r="AE16" s="103"/>
    </row>
    <row r="17" spans="1:43" s="1" customFormat="1" ht="16.95" customHeight="1" thickBot="1" x14ac:dyDescent="0.25">
      <c r="A17" s="113"/>
      <c r="B17" s="82"/>
      <c r="C17" s="83"/>
      <c r="D17" s="83"/>
      <c r="E17" s="84"/>
      <c r="F17" s="33"/>
      <c r="G17" s="177" t="s">
        <v>86</v>
      </c>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8"/>
    </row>
    <row r="18" spans="1:43" s="1" customFormat="1" ht="16.95" customHeight="1" x14ac:dyDescent="0.2">
      <c r="A18" s="153" t="s">
        <v>1</v>
      </c>
      <c r="B18" s="79" t="s">
        <v>48</v>
      </c>
      <c r="C18" s="80"/>
      <c r="D18" s="80"/>
      <c r="E18" s="80"/>
      <c r="F18" s="217"/>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9"/>
    </row>
    <row r="19" spans="1:43" s="1" customFormat="1" ht="16.95" customHeight="1" x14ac:dyDescent="0.2">
      <c r="A19" s="154"/>
      <c r="B19" s="148" t="s">
        <v>24</v>
      </c>
      <c r="C19" s="149"/>
      <c r="D19" s="149"/>
      <c r="E19" s="149"/>
      <c r="F19" s="199"/>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1"/>
    </row>
    <row r="20" spans="1:43" s="1" customFormat="1" ht="16.95" customHeight="1" thickBot="1" x14ac:dyDescent="0.25">
      <c r="A20" s="154"/>
      <c r="B20" s="148" t="s">
        <v>3</v>
      </c>
      <c r="C20" s="149"/>
      <c r="D20" s="149"/>
      <c r="E20" s="149"/>
      <c r="F20" s="210" t="s">
        <v>108</v>
      </c>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2"/>
    </row>
    <row r="21" spans="1:43" ht="16.95" customHeight="1" x14ac:dyDescent="0.2">
      <c r="A21" s="48" t="s">
        <v>25</v>
      </c>
      <c r="B21" s="90" t="s">
        <v>26</v>
      </c>
      <c r="C21" s="90"/>
      <c r="D21" s="90"/>
      <c r="E21" s="91"/>
      <c r="F21" s="205" t="s">
        <v>107</v>
      </c>
      <c r="G21" s="205"/>
      <c r="H21" s="205"/>
      <c r="I21" s="205"/>
      <c r="J21" s="205"/>
      <c r="K21" s="205"/>
      <c r="L21" s="205"/>
      <c r="M21" s="205"/>
      <c r="N21" s="205"/>
      <c r="O21" s="205"/>
      <c r="P21" s="205"/>
      <c r="Q21" s="205"/>
      <c r="R21" s="205"/>
      <c r="S21" s="205"/>
      <c r="T21" s="205"/>
      <c r="U21" s="205"/>
      <c r="V21" s="205"/>
      <c r="W21" s="206"/>
      <c r="X21" s="202" t="s">
        <v>28</v>
      </c>
      <c r="Y21" s="203"/>
      <c r="Z21" s="203"/>
      <c r="AA21" s="204"/>
      <c r="AB21" s="208" t="s">
        <v>27</v>
      </c>
      <c r="AC21" s="205"/>
      <c r="AD21" s="205"/>
      <c r="AE21" s="209"/>
      <c r="AL21" s="1"/>
    </row>
    <row r="22" spans="1:43" ht="16.95" customHeight="1" x14ac:dyDescent="0.2">
      <c r="A22" s="49"/>
      <c r="B22" s="63" t="s">
        <v>43</v>
      </c>
      <c r="C22" s="64"/>
      <c r="D22" s="64"/>
      <c r="E22" s="65"/>
      <c r="F22" s="198" t="s">
        <v>29</v>
      </c>
      <c r="G22" s="198"/>
      <c r="H22" s="198"/>
      <c r="I22" s="198"/>
      <c r="J22" s="193"/>
      <c r="K22" s="193"/>
      <c r="L22" s="193"/>
      <c r="M22" s="193"/>
      <c r="N22" s="30" t="s">
        <v>44</v>
      </c>
      <c r="O22" s="181" t="s">
        <v>49</v>
      </c>
      <c r="P22" s="181"/>
      <c r="Q22" s="181"/>
      <c r="R22" s="181"/>
      <c r="S22" s="193"/>
      <c r="T22" s="193"/>
      <c r="U22" s="193"/>
      <c r="V22" s="193"/>
      <c r="W22" s="30" t="s">
        <v>44</v>
      </c>
      <c r="X22" s="181"/>
      <c r="Y22" s="181"/>
      <c r="Z22" s="181"/>
      <c r="AA22" s="181"/>
      <c r="AB22" s="207"/>
      <c r="AC22" s="207"/>
      <c r="AD22" s="207"/>
      <c r="AE22" s="13"/>
    </row>
    <row r="23" spans="1:43" ht="16.95" customHeight="1" x14ac:dyDescent="0.2">
      <c r="A23" s="49"/>
      <c r="B23" s="63"/>
      <c r="C23" s="64"/>
      <c r="D23" s="64"/>
      <c r="E23" s="65"/>
      <c r="F23" s="171" t="s">
        <v>50</v>
      </c>
      <c r="G23" s="171"/>
      <c r="H23" s="171"/>
      <c r="I23" s="171"/>
      <c r="J23" s="171"/>
      <c r="K23" s="171"/>
      <c r="L23" s="171"/>
      <c r="M23" s="171"/>
      <c r="N23" s="25"/>
      <c r="O23" s="179" t="s">
        <v>53</v>
      </c>
      <c r="P23" s="179"/>
      <c r="Q23" s="25"/>
      <c r="R23" s="180" t="s">
        <v>54</v>
      </c>
      <c r="S23" s="180"/>
      <c r="T23" s="6"/>
      <c r="U23" s="181" t="s">
        <v>56</v>
      </c>
      <c r="V23" s="181"/>
      <c r="W23" s="181" t="s">
        <v>49</v>
      </c>
      <c r="X23" s="181"/>
      <c r="Y23" s="181"/>
      <c r="Z23" s="181"/>
      <c r="AA23" s="193"/>
      <c r="AB23" s="193"/>
      <c r="AC23" s="193"/>
      <c r="AD23" s="193"/>
      <c r="AE23" s="12" t="s">
        <v>55</v>
      </c>
      <c r="AQ23" s="16"/>
    </row>
    <row r="24" spans="1:43" ht="16.95" customHeight="1" x14ac:dyDescent="0.2">
      <c r="A24" s="49"/>
      <c r="B24" s="60" t="s">
        <v>88</v>
      </c>
      <c r="C24" s="61"/>
      <c r="D24" s="61"/>
      <c r="E24" s="62"/>
      <c r="F24" s="35"/>
      <c r="G24" s="66" t="s">
        <v>46</v>
      </c>
      <c r="H24" s="66"/>
      <c r="I24" s="66"/>
      <c r="J24" s="66"/>
      <c r="K24" s="66"/>
      <c r="L24" s="66"/>
      <c r="M24" s="66"/>
      <c r="N24" s="66"/>
      <c r="O24" s="66"/>
      <c r="P24" s="66"/>
      <c r="Q24" s="66"/>
      <c r="R24" s="66"/>
      <c r="S24" s="66"/>
      <c r="T24" s="66"/>
      <c r="U24" s="66"/>
      <c r="V24" s="66"/>
      <c r="W24" s="66"/>
      <c r="X24" s="66"/>
      <c r="Y24" s="66"/>
      <c r="Z24" s="66"/>
      <c r="AA24" s="66"/>
      <c r="AB24" s="66"/>
      <c r="AC24" s="66"/>
      <c r="AD24" s="66"/>
      <c r="AE24" s="67"/>
    </row>
    <row r="25" spans="1:43" ht="16.95" customHeight="1" x14ac:dyDescent="0.2">
      <c r="A25" s="49"/>
      <c r="B25" s="63"/>
      <c r="C25" s="64"/>
      <c r="D25" s="64"/>
      <c r="E25" s="65"/>
      <c r="F25" s="36"/>
      <c r="G25" s="68" t="s">
        <v>31</v>
      </c>
      <c r="H25" s="68"/>
      <c r="I25" s="68"/>
      <c r="J25" s="68"/>
      <c r="K25" s="68"/>
      <c r="L25" s="68"/>
      <c r="M25" s="68"/>
      <c r="N25" s="68"/>
      <c r="O25" s="68"/>
      <c r="P25" s="68"/>
      <c r="Q25" s="68"/>
      <c r="R25" s="68"/>
      <c r="S25" s="36"/>
      <c r="T25" s="68" t="s">
        <v>89</v>
      </c>
      <c r="U25" s="68"/>
      <c r="V25" s="68"/>
      <c r="W25" s="68"/>
      <c r="X25" s="68"/>
      <c r="Y25" s="68"/>
      <c r="Z25" s="68"/>
      <c r="AA25" s="68"/>
      <c r="AB25" s="68"/>
      <c r="AC25" s="68"/>
      <c r="AD25" s="68"/>
      <c r="AE25" s="69"/>
      <c r="AG25" s="1"/>
      <c r="AH25" s="1"/>
      <c r="AI25" s="1"/>
      <c r="AJ25" s="1" t="s">
        <v>12</v>
      </c>
      <c r="AK25" s="1"/>
    </row>
    <row r="26" spans="1:43" ht="16.95" customHeight="1" x14ac:dyDescent="0.2">
      <c r="A26" s="49"/>
      <c r="B26" s="60" t="s">
        <v>30</v>
      </c>
      <c r="C26" s="61"/>
      <c r="D26" s="61"/>
      <c r="E26" s="62"/>
      <c r="F26" s="35"/>
      <c r="G26" s="70" t="s">
        <v>46</v>
      </c>
      <c r="H26" s="70"/>
      <c r="I26" s="70"/>
      <c r="J26" s="70"/>
      <c r="K26" s="70"/>
      <c r="L26" s="70"/>
      <c r="M26" s="70"/>
      <c r="N26" s="70"/>
      <c r="O26" s="70"/>
      <c r="P26" s="70"/>
      <c r="Q26" s="70"/>
      <c r="R26" s="70"/>
      <c r="S26" s="70"/>
      <c r="T26" s="70"/>
      <c r="U26" s="70"/>
      <c r="V26" s="70"/>
      <c r="W26" s="70"/>
      <c r="X26" s="70"/>
      <c r="Y26" s="70"/>
      <c r="Z26" s="70"/>
      <c r="AA26" s="70"/>
      <c r="AB26" s="70"/>
      <c r="AC26" s="70"/>
      <c r="AD26" s="70"/>
      <c r="AE26" s="71"/>
    </row>
    <row r="27" spans="1:43" ht="16.95" customHeight="1" x14ac:dyDescent="0.2">
      <c r="A27" s="49"/>
      <c r="B27" s="87"/>
      <c r="C27" s="88"/>
      <c r="D27" s="88"/>
      <c r="E27" s="89"/>
      <c r="F27" s="36"/>
      <c r="G27" s="68" t="s">
        <v>31</v>
      </c>
      <c r="H27" s="68"/>
      <c r="I27" s="68"/>
      <c r="J27" s="68"/>
      <c r="K27" s="68"/>
      <c r="L27" s="68"/>
      <c r="M27" s="68"/>
      <c r="N27" s="68"/>
      <c r="O27" s="68"/>
      <c r="P27" s="68"/>
      <c r="Q27" s="68"/>
      <c r="R27" s="68"/>
      <c r="S27" s="170"/>
      <c r="T27" s="170"/>
      <c r="U27" s="170"/>
      <c r="V27" s="170"/>
      <c r="W27" s="170"/>
      <c r="X27" s="170"/>
      <c r="Y27" s="170"/>
      <c r="Z27" s="170"/>
      <c r="AA27" s="170"/>
      <c r="AB27" s="170"/>
      <c r="AC27" s="170"/>
      <c r="AD27" s="170"/>
      <c r="AE27" s="192"/>
      <c r="AG27" s="1"/>
      <c r="AH27" s="1"/>
      <c r="AI27" s="1"/>
      <c r="AJ27" s="1" t="s">
        <v>12</v>
      </c>
      <c r="AK27" s="1"/>
    </row>
    <row r="28" spans="1:43" ht="16.95" customHeight="1" thickBot="1" x14ac:dyDescent="0.25">
      <c r="A28" s="50"/>
      <c r="B28" s="51" t="s">
        <v>90</v>
      </c>
      <c r="C28" s="52"/>
      <c r="D28" s="52"/>
      <c r="E28" s="53"/>
      <c r="F28" s="37"/>
      <c r="G28" s="38" t="s">
        <v>91</v>
      </c>
      <c r="H28" s="38"/>
      <c r="I28" s="38"/>
      <c r="J28" s="37"/>
      <c r="K28" s="54" t="s">
        <v>92</v>
      </c>
      <c r="L28" s="54"/>
      <c r="M28" s="54"/>
      <c r="N28" s="54"/>
      <c r="O28" s="54"/>
      <c r="P28" s="54"/>
      <c r="Q28" s="54"/>
      <c r="R28" s="54"/>
      <c r="S28" s="54"/>
      <c r="T28" s="54"/>
      <c r="U28" s="54"/>
      <c r="V28" s="54"/>
      <c r="W28" s="54"/>
      <c r="X28" s="54"/>
      <c r="Y28" s="54"/>
      <c r="Z28" s="54"/>
      <c r="AA28" s="54"/>
      <c r="AB28" s="54"/>
      <c r="AC28" s="54"/>
      <c r="AD28" s="54"/>
      <c r="AE28" s="55"/>
      <c r="AG28" s="1"/>
      <c r="AH28" s="1"/>
      <c r="AI28" s="1"/>
      <c r="AJ28" s="1"/>
      <c r="AK28" s="1"/>
    </row>
    <row r="29" spans="1:43" ht="16.95" customHeight="1" x14ac:dyDescent="0.2">
      <c r="A29" s="134" t="s">
        <v>111</v>
      </c>
      <c r="B29" s="174" t="s">
        <v>105</v>
      </c>
      <c r="C29" s="175"/>
      <c r="D29" s="175"/>
      <c r="E29" s="175"/>
      <c r="F29" s="217"/>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row>
    <row r="30" spans="1:43" ht="16.95" customHeight="1" x14ac:dyDescent="0.2">
      <c r="A30" s="113"/>
      <c r="B30" s="87" t="s">
        <v>114</v>
      </c>
      <c r="C30" s="88"/>
      <c r="D30" s="88"/>
      <c r="E30" s="88"/>
      <c r="F30" s="245"/>
      <c r="G30" s="246"/>
      <c r="H30" s="44" t="s">
        <v>67</v>
      </c>
      <c r="I30" s="246"/>
      <c r="J30" s="246"/>
      <c r="K30" s="44" t="s">
        <v>68</v>
      </c>
      <c r="L30" s="44"/>
      <c r="M30" s="44" t="s">
        <v>69</v>
      </c>
      <c r="N30" s="246"/>
      <c r="O30" s="246"/>
      <c r="P30" s="44" t="s">
        <v>67</v>
      </c>
      <c r="Q30" s="246"/>
      <c r="R30" s="246"/>
      <c r="S30" s="44" t="s">
        <v>68</v>
      </c>
      <c r="T30" s="45" t="s">
        <v>70</v>
      </c>
      <c r="U30" s="44"/>
      <c r="V30" s="44" t="s">
        <v>71</v>
      </c>
      <c r="W30" s="44"/>
      <c r="X30" s="44"/>
      <c r="Y30" s="44" t="s">
        <v>72</v>
      </c>
      <c r="Z30" s="44"/>
      <c r="AA30" s="44"/>
      <c r="AB30" s="46"/>
      <c r="AC30" s="46"/>
      <c r="AD30" s="46"/>
      <c r="AE30" s="47"/>
    </row>
    <row r="31" spans="1:43" ht="16.95" customHeight="1" x14ac:dyDescent="0.2">
      <c r="A31" s="113"/>
      <c r="B31" s="148" t="s">
        <v>66</v>
      </c>
      <c r="C31" s="149"/>
      <c r="D31" s="149"/>
      <c r="E31" s="149"/>
      <c r="F31" s="182"/>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4"/>
    </row>
    <row r="32" spans="1:43" ht="16.95" customHeight="1" thickBot="1" x14ac:dyDescent="0.25">
      <c r="A32" s="135"/>
      <c r="B32" s="51" t="s">
        <v>113</v>
      </c>
      <c r="C32" s="52"/>
      <c r="D32" s="52"/>
      <c r="E32" s="52"/>
      <c r="F32" s="242" t="s">
        <v>112</v>
      </c>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4"/>
    </row>
    <row r="33" spans="1:32" s="1" customFormat="1" ht="16.95" customHeight="1" x14ac:dyDescent="0.2">
      <c r="A33" s="94" t="s">
        <v>45</v>
      </c>
      <c r="B33" s="80"/>
      <c r="C33" s="80"/>
      <c r="D33" s="80"/>
      <c r="E33" s="81"/>
      <c r="F33" s="185" t="s">
        <v>7</v>
      </c>
      <c r="G33" s="85"/>
      <c r="H33" s="85"/>
      <c r="I33" s="85"/>
      <c r="J33" s="161"/>
      <c r="K33" s="160" t="s">
        <v>4</v>
      </c>
      <c r="L33" s="85"/>
      <c r="M33" s="161"/>
      <c r="N33" s="160" t="s">
        <v>5</v>
      </c>
      <c r="O33" s="85"/>
      <c r="P33" s="161"/>
      <c r="Q33" s="160" t="s">
        <v>6</v>
      </c>
      <c r="R33" s="85"/>
      <c r="S33" s="161"/>
      <c r="T33" s="160" t="s">
        <v>52</v>
      </c>
      <c r="U33" s="85"/>
      <c r="V33" s="161"/>
      <c r="W33" s="186"/>
      <c r="X33" s="187"/>
      <c r="Y33" s="187"/>
      <c r="Z33" s="187"/>
      <c r="AA33" s="187"/>
      <c r="AB33" s="187"/>
      <c r="AC33" s="187"/>
      <c r="AD33" s="187"/>
      <c r="AE33" s="188"/>
    </row>
    <row r="34" spans="1:32" s="1" customFormat="1" ht="16.95" customHeight="1" thickBot="1" x14ac:dyDescent="0.25">
      <c r="A34" s="96"/>
      <c r="B34" s="83"/>
      <c r="C34" s="83"/>
      <c r="D34" s="83"/>
      <c r="E34" s="84"/>
      <c r="F34" s="162" t="s">
        <v>51</v>
      </c>
      <c r="G34" s="149"/>
      <c r="H34" s="149"/>
      <c r="I34" s="149"/>
      <c r="J34" s="163"/>
      <c r="K34" s="72"/>
      <c r="L34" s="73"/>
      <c r="M34" s="74"/>
      <c r="N34" s="72"/>
      <c r="O34" s="73"/>
      <c r="P34" s="74"/>
      <c r="Q34" s="72"/>
      <c r="R34" s="73"/>
      <c r="S34" s="74"/>
      <c r="T34" s="72">
        <f>SUM(K34:S34)</f>
        <v>0</v>
      </c>
      <c r="U34" s="73"/>
      <c r="V34" s="74"/>
      <c r="W34" s="189"/>
      <c r="X34" s="190"/>
      <c r="Y34" s="190"/>
      <c r="Z34" s="190"/>
      <c r="AA34" s="190"/>
      <c r="AB34" s="190"/>
      <c r="AC34" s="190"/>
      <c r="AD34" s="190"/>
      <c r="AE34" s="191"/>
    </row>
    <row r="35" spans="1:32" ht="16.95" customHeight="1" x14ac:dyDescent="0.2">
      <c r="A35" s="153" t="s">
        <v>34</v>
      </c>
      <c r="B35" s="79" t="s">
        <v>8</v>
      </c>
      <c r="C35" s="80"/>
      <c r="D35" s="80"/>
      <c r="E35" s="81"/>
      <c r="F35" s="8"/>
      <c r="G35" s="8"/>
      <c r="H35" s="8"/>
      <c r="I35" s="8"/>
      <c r="J35" s="9"/>
      <c r="K35" s="10"/>
      <c r="L35" s="85" t="s">
        <v>13</v>
      </c>
      <c r="M35" s="85"/>
      <c r="N35" s="85"/>
      <c r="O35" s="85" t="s">
        <v>15</v>
      </c>
      <c r="P35" s="85"/>
      <c r="Q35" s="85" t="s">
        <v>11</v>
      </c>
      <c r="R35" s="85"/>
      <c r="S35" s="85"/>
      <c r="T35" s="8"/>
      <c r="U35" s="8"/>
      <c r="V35" s="75"/>
      <c r="W35" s="76"/>
      <c r="X35" s="76"/>
      <c r="Y35" s="76"/>
      <c r="Z35" s="77"/>
      <c r="AA35" s="75" t="s">
        <v>13</v>
      </c>
      <c r="AB35" s="76"/>
      <c r="AC35" s="76"/>
      <c r="AD35" s="76"/>
      <c r="AE35" s="78"/>
    </row>
    <row r="36" spans="1:32" ht="16.95" customHeight="1" x14ac:dyDescent="0.2">
      <c r="A36" s="154"/>
      <c r="B36" s="63"/>
      <c r="C36" s="64"/>
      <c r="D36" s="64"/>
      <c r="E36" s="65"/>
      <c r="F36" s="156" t="s">
        <v>57</v>
      </c>
      <c r="G36" s="157"/>
      <c r="H36" s="157"/>
      <c r="I36" s="157"/>
      <c r="J36" s="157"/>
      <c r="K36" s="164"/>
      <c r="L36" s="164"/>
      <c r="M36" s="164"/>
      <c r="N36" s="164"/>
      <c r="O36" s="3" t="s">
        <v>10</v>
      </c>
      <c r="P36" s="166"/>
      <c r="Q36" s="167"/>
      <c r="R36" s="167"/>
      <c r="S36" s="167"/>
      <c r="T36" s="167"/>
      <c r="U36" s="167"/>
      <c r="V36" s="150" t="s">
        <v>73</v>
      </c>
      <c r="W36" s="151"/>
      <c r="X36" s="151"/>
      <c r="Y36" s="151"/>
      <c r="Z36" s="152"/>
      <c r="AA36" s="136"/>
      <c r="AB36" s="137"/>
      <c r="AC36" s="137"/>
      <c r="AD36" s="137"/>
      <c r="AE36" s="19" t="s">
        <v>10</v>
      </c>
    </row>
    <row r="37" spans="1:32" ht="16.95" customHeight="1" x14ac:dyDescent="0.2">
      <c r="A37" s="154"/>
      <c r="B37" s="63"/>
      <c r="C37" s="64"/>
      <c r="D37" s="64"/>
      <c r="E37" s="65"/>
      <c r="F37" s="158" t="s">
        <v>58</v>
      </c>
      <c r="G37" s="159"/>
      <c r="H37" s="159"/>
      <c r="I37" s="159"/>
      <c r="J37" s="159"/>
      <c r="K37" s="165"/>
      <c r="L37" s="165"/>
      <c r="M37" s="165"/>
      <c r="N37" s="165"/>
      <c r="O37" s="4" t="s">
        <v>10</v>
      </c>
      <c r="P37" s="168"/>
      <c r="Q37" s="169"/>
      <c r="R37" s="169"/>
      <c r="S37" s="169"/>
      <c r="T37" s="169"/>
      <c r="U37" s="169"/>
      <c r="V37" s="138" t="s">
        <v>74</v>
      </c>
      <c r="W37" s="139"/>
      <c r="X37" s="139"/>
      <c r="Y37" s="139"/>
      <c r="Z37" s="140"/>
      <c r="AA37" s="141"/>
      <c r="AB37" s="142"/>
      <c r="AC37" s="142"/>
      <c r="AD37" s="142"/>
      <c r="AE37" s="20" t="s">
        <v>10</v>
      </c>
    </row>
    <row r="38" spans="1:32" ht="16.95" customHeight="1" thickBot="1" x14ac:dyDescent="0.25">
      <c r="A38" s="154"/>
      <c r="B38" s="63"/>
      <c r="C38" s="64"/>
      <c r="D38" s="64"/>
      <c r="E38" s="65"/>
      <c r="F38" s="247"/>
      <c r="G38" s="248"/>
      <c r="H38" s="248"/>
      <c r="I38" s="248"/>
      <c r="J38" s="249"/>
      <c r="K38" s="261"/>
      <c r="L38" s="262"/>
      <c r="M38" s="262"/>
      <c r="N38" s="262"/>
      <c r="O38" s="263"/>
      <c r="P38" s="264"/>
      <c r="Q38" s="265"/>
      <c r="R38" s="265"/>
      <c r="S38" s="265"/>
      <c r="T38" s="265"/>
      <c r="U38" s="266"/>
      <c r="V38" s="143" t="s">
        <v>75</v>
      </c>
      <c r="W38" s="144"/>
      <c r="X38" s="144"/>
      <c r="Y38" s="144"/>
      <c r="Z38" s="145"/>
      <c r="AA38" s="146"/>
      <c r="AB38" s="147"/>
      <c r="AC38" s="147"/>
      <c r="AD38" s="147"/>
      <c r="AE38" s="21" t="s">
        <v>10</v>
      </c>
    </row>
    <row r="39" spans="1:32" ht="16.95" customHeight="1" thickTop="1" thickBot="1" x14ac:dyDescent="0.25">
      <c r="A39" s="155"/>
      <c r="B39" s="82"/>
      <c r="C39" s="83"/>
      <c r="D39" s="83"/>
      <c r="E39" s="84"/>
      <c r="F39" s="83" t="s">
        <v>16</v>
      </c>
      <c r="G39" s="83"/>
      <c r="H39" s="83"/>
      <c r="I39" s="83"/>
      <c r="J39" s="236"/>
      <c r="K39" s="86">
        <f>SUM(K36:N37)</f>
        <v>0</v>
      </c>
      <c r="L39" s="86"/>
      <c r="M39" s="86"/>
      <c r="N39" s="86"/>
      <c r="O39" s="18" t="s">
        <v>10</v>
      </c>
      <c r="P39" s="237">
        <f>((K34+N34)*3.3+Q34*1.98)</f>
        <v>0</v>
      </c>
      <c r="Q39" s="238"/>
      <c r="R39" s="238"/>
      <c r="S39" s="238"/>
      <c r="T39" s="14" t="s">
        <v>55</v>
      </c>
      <c r="U39" s="14" t="str">
        <f>IF(K39&lt;P39,"×","✔")</f>
        <v>✔</v>
      </c>
      <c r="V39" s="239" t="s">
        <v>76</v>
      </c>
      <c r="W39" s="240"/>
      <c r="X39" s="240"/>
      <c r="Y39" s="240"/>
      <c r="Z39" s="241"/>
      <c r="AA39" s="259">
        <f>SUM(K36,K37,AA36,AA37,AA38)</f>
        <v>0</v>
      </c>
      <c r="AB39" s="260"/>
      <c r="AC39" s="260"/>
      <c r="AD39" s="260"/>
      <c r="AE39" s="22" t="s">
        <v>10</v>
      </c>
    </row>
    <row r="40" spans="1:32" ht="16.95" customHeight="1" x14ac:dyDescent="0.2">
      <c r="A40" s="113" t="s">
        <v>77</v>
      </c>
      <c r="B40" s="60" t="s">
        <v>35</v>
      </c>
      <c r="C40" s="61"/>
      <c r="D40" s="61"/>
      <c r="E40" s="62"/>
      <c r="F40" s="111"/>
      <c r="G40" s="111"/>
      <c r="H40" s="111"/>
      <c r="I40" s="111"/>
      <c r="J40" s="111"/>
      <c r="K40" s="111"/>
      <c r="L40" s="111"/>
      <c r="M40" s="111"/>
      <c r="N40" s="111"/>
      <c r="O40" s="111"/>
      <c r="P40" s="111"/>
      <c r="Q40" s="111"/>
      <c r="R40" s="111"/>
      <c r="S40" s="111"/>
      <c r="T40" s="111"/>
      <c r="U40" s="111"/>
      <c r="V40" s="111"/>
      <c r="W40" s="111"/>
      <c r="X40" s="111" t="s">
        <v>36</v>
      </c>
      <c r="Y40" s="111"/>
      <c r="Z40" s="111"/>
      <c r="AA40" s="111"/>
      <c r="AB40" s="111" t="s">
        <v>37</v>
      </c>
      <c r="AC40" s="111"/>
      <c r="AD40" s="111"/>
      <c r="AE40" s="112"/>
      <c r="AF40" s="2"/>
    </row>
    <row r="41" spans="1:32" ht="16.95" customHeight="1" x14ac:dyDescent="0.2">
      <c r="A41" s="113"/>
      <c r="B41" s="63"/>
      <c r="C41" s="64"/>
      <c r="D41" s="64"/>
      <c r="E41" s="65"/>
      <c r="F41" s="268" t="s">
        <v>78</v>
      </c>
      <c r="G41" s="269"/>
      <c r="H41" s="269"/>
      <c r="I41" s="269"/>
      <c r="J41" s="269"/>
      <c r="K41" s="269"/>
      <c r="L41" s="269"/>
      <c r="M41" s="269"/>
      <c r="N41" s="269"/>
      <c r="O41" s="269"/>
      <c r="P41" s="269"/>
      <c r="Q41" s="269"/>
      <c r="R41" s="269"/>
      <c r="S41" s="269"/>
      <c r="T41" s="269"/>
      <c r="U41" s="269"/>
      <c r="V41" s="269"/>
      <c r="W41" s="269"/>
      <c r="X41" s="133" t="s">
        <v>79</v>
      </c>
      <c r="Y41" s="133"/>
      <c r="Z41" s="133"/>
      <c r="AA41" s="133"/>
      <c r="AB41" s="28"/>
      <c r="AC41" s="28"/>
      <c r="AD41" s="28"/>
      <c r="AE41" s="29"/>
      <c r="AF41" s="2"/>
    </row>
    <row r="42" spans="1:32" ht="16.95" customHeight="1" x14ac:dyDescent="0.2">
      <c r="A42" s="113"/>
      <c r="B42" s="63"/>
      <c r="C42" s="64"/>
      <c r="D42" s="64"/>
      <c r="E42" s="65"/>
      <c r="F42" s="122" t="s">
        <v>62</v>
      </c>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4"/>
      <c r="AF42" s="2"/>
    </row>
    <row r="43" spans="1:32" ht="16.95" customHeight="1" x14ac:dyDescent="0.2">
      <c r="A43" s="113"/>
      <c r="B43" s="63"/>
      <c r="C43" s="64"/>
      <c r="D43" s="64"/>
      <c r="E43" s="65"/>
      <c r="F43" s="270" t="s">
        <v>106</v>
      </c>
      <c r="G43" s="119" t="s">
        <v>42</v>
      </c>
      <c r="H43" s="120"/>
      <c r="I43" s="120"/>
      <c r="J43" s="120"/>
      <c r="K43" s="120"/>
      <c r="L43" s="121"/>
      <c r="M43" s="125" t="s">
        <v>38</v>
      </c>
      <c r="N43" s="125"/>
      <c r="O43" s="125"/>
      <c r="P43" s="125"/>
      <c r="Q43" s="126">
        <f>K34</f>
        <v>0</v>
      </c>
      <c r="R43" s="127"/>
      <c r="S43" s="120" t="s">
        <v>40</v>
      </c>
      <c r="T43" s="120"/>
      <c r="U43" s="120"/>
      <c r="V43" s="127">
        <f>ROUNDDOWN(Q43/3,1)</f>
        <v>0</v>
      </c>
      <c r="W43" s="127"/>
      <c r="X43" s="110">
        <f>IF(V45&lt;2,2,V45)</f>
        <v>2</v>
      </c>
      <c r="Y43" s="110"/>
      <c r="Z43" s="110"/>
      <c r="AA43" s="110"/>
      <c r="AB43" s="108"/>
      <c r="AC43" s="108"/>
      <c r="AD43" s="108"/>
      <c r="AE43" s="109"/>
      <c r="AF43" s="2"/>
    </row>
    <row r="44" spans="1:32" ht="16.95" customHeight="1" x14ac:dyDescent="0.2">
      <c r="A44" s="113"/>
      <c r="B44" s="63"/>
      <c r="C44" s="64"/>
      <c r="D44" s="64"/>
      <c r="E44" s="65"/>
      <c r="F44" s="271"/>
      <c r="G44" s="119" t="s">
        <v>59</v>
      </c>
      <c r="H44" s="120"/>
      <c r="I44" s="120"/>
      <c r="J44" s="120"/>
      <c r="K44" s="120"/>
      <c r="L44" s="121"/>
      <c r="M44" s="125" t="s">
        <v>39</v>
      </c>
      <c r="N44" s="125"/>
      <c r="O44" s="125"/>
      <c r="P44" s="125"/>
      <c r="Q44" s="126">
        <f>N34+Q34</f>
        <v>0</v>
      </c>
      <c r="R44" s="127"/>
      <c r="S44" s="120" t="s">
        <v>41</v>
      </c>
      <c r="T44" s="120"/>
      <c r="U44" s="120"/>
      <c r="V44" s="127">
        <f>ROUNDDOWN(Q44/6,1)</f>
        <v>0</v>
      </c>
      <c r="W44" s="127"/>
      <c r="X44" s="110"/>
      <c r="Y44" s="110"/>
      <c r="Z44" s="110"/>
      <c r="AA44" s="110"/>
      <c r="AB44" s="108"/>
      <c r="AC44" s="108"/>
      <c r="AD44" s="108"/>
      <c r="AE44" s="109"/>
      <c r="AF44" s="2"/>
    </row>
    <row r="45" spans="1:32" ht="16.95" customHeight="1" x14ac:dyDescent="0.2">
      <c r="A45" s="113"/>
      <c r="B45" s="63"/>
      <c r="C45" s="64"/>
      <c r="D45" s="64"/>
      <c r="E45" s="65"/>
      <c r="F45" s="272"/>
      <c r="G45" s="15"/>
      <c r="H45" s="17"/>
      <c r="I45" s="17"/>
      <c r="J45" s="17"/>
      <c r="K45" s="17"/>
      <c r="L45" s="17"/>
      <c r="M45" s="17"/>
      <c r="N45" s="17"/>
      <c r="O45" s="17"/>
      <c r="P45" s="17"/>
      <c r="Q45" s="128">
        <f>N43+Q44</f>
        <v>0</v>
      </c>
      <c r="R45" s="127"/>
      <c r="S45" s="17"/>
      <c r="T45" s="17"/>
      <c r="U45" s="17"/>
      <c r="V45" s="127">
        <f>ROUND(V43+V44,0)</f>
        <v>0</v>
      </c>
      <c r="W45" s="267"/>
      <c r="X45" s="110"/>
      <c r="Y45" s="110"/>
      <c r="Z45" s="110"/>
      <c r="AA45" s="110"/>
      <c r="AB45" s="108"/>
      <c r="AC45" s="108"/>
      <c r="AD45" s="108"/>
      <c r="AE45" s="109"/>
      <c r="AF45" s="2"/>
    </row>
    <row r="46" spans="1:32" ht="16.95" customHeight="1" thickBot="1" x14ac:dyDescent="0.25">
      <c r="A46" s="113"/>
      <c r="B46" s="63"/>
      <c r="C46" s="64"/>
      <c r="D46" s="64"/>
      <c r="E46" s="65"/>
      <c r="F46" s="114" t="s">
        <v>63</v>
      </c>
      <c r="G46" s="115"/>
      <c r="H46" s="115"/>
      <c r="I46" s="115"/>
      <c r="J46" s="115"/>
      <c r="K46" s="115"/>
      <c r="L46" s="115"/>
      <c r="M46" s="115"/>
      <c r="N46" s="115"/>
      <c r="O46" s="115"/>
      <c r="P46" s="115"/>
      <c r="Q46" s="115"/>
      <c r="R46" s="115"/>
      <c r="S46" s="115"/>
      <c r="T46" s="115"/>
      <c r="U46" s="115"/>
      <c r="V46" s="115"/>
      <c r="W46" s="115"/>
      <c r="X46" s="115"/>
      <c r="Y46" s="115"/>
      <c r="Z46" s="115"/>
      <c r="AA46" s="116"/>
      <c r="AB46" s="117"/>
      <c r="AC46" s="117"/>
      <c r="AD46" s="117"/>
      <c r="AE46" s="118"/>
    </row>
    <row r="47" spans="1:32" ht="16.95" customHeight="1" x14ac:dyDescent="0.2">
      <c r="A47" s="129" t="s">
        <v>99</v>
      </c>
      <c r="B47" s="80"/>
      <c r="C47" s="80"/>
      <c r="D47" s="80"/>
      <c r="E47" s="81"/>
      <c r="F47" s="56" t="s">
        <v>93</v>
      </c>
      <c r="G47" s="57"/>
      <c r="H47" s="57"/>
      <c r="I47" s="57"/>
      <c r="J47" s="57"/>
      <c r="K47" s="58" t="s">
        <v>97</v>
      </c>
      <c r="L47" s="58"/>
      <c r="M47" s="58"/>
      <c r="N47" s="58"/>
      <c r="O47" s="58"/>
      <c r="P47" s="58"/>
      <c r="Q47" s="58"/>
      <c r="R47" s="58"/>
      <c r="S47" s="57" t="s">
        <v>94</v>
      </c>
      <c r="T47" s="57"/>
      <c r="U47" s="57"/>
      <c r="V47" s="57"/>
      <c r="W47" s="57"/>
      <c r="X47" s="58" t="s">
        <v>97</v>
      </c>
      <c r="Y47" s="58"/>
      <c r="Z47" s="58"/>
      <c r="AA47" s="58"/>
      <c r="AB47" s="58"/>
      <c r="AC47" s="58"/>
      <c r="AD47" s="58"/>
      <c r="AE47" s="59"/>
    </row>
    <row r="48" spans="1:32" ht="16.95" customHeight="1" x14ac:dyDescent="0.2">
      <c r="A48" s="95"/>
      <c r="B48" s="64"/>
      <c r="C48" s="64"/>
      <c r="D48" s="64"/>
      <c r="E48" s="65"/>
      <c r="F48" s="255" t="s">
        <v>95</v>
      </c>
      <c r="G48" s="256"/>
      <c r="H48" s="256"/>
      <c r="I48" s="256"/>
      <c r="J48" s="256"/>
      <c r="K48" s="257" t="s">
        <v>97</v>
      </c>
      <c r="L48" s="257"/>
      <c r="M48" s="257"/>
      <c r="N48" s="257"/>
      <c r="O48" s="257"/>
      <c r="P48" s="257"/>
      <c r="Q48" s="257"/>
      <c r="R48" s="257"/>
      <c r="S48" s="256" t="s">
        <v>96</v>
      </c>
      <c r="T48" s="256"/>
      <c r="U48" s="256"/>
      <c r="V48" s="256"/>
      <c r="W48" s="256"/>
      <c r="X48" s="257" t="s">
        <v>97</v>
      </c>
      <c r="Y48" s="257"/>
      <c r="Z48" s="257"/>
      <c r="AA48" s="257"/>
      <c r="AB48" s="257"/>
      <c r="AC48" s="257"/>
      <c r="AD48" s="257"/>
      <c r="AE48" s="258"/>
    </row>
    <row r="49" spans="1:31" ht="16.95" customHeight="1" x14ac:dyDescent="0.2">
      <c r="A49" s="95"/>
      <c r="B49" s="64"/>
      <c r="C49" s="64"/>
      <c r="D49" s="64"/>
      <c r="E49" s="65"/>
      <c r="F49" s="39"/>
      <c r="G49" s="99" t="s">
        <v>98</v>
      </c>
      <c r="H49" s="99"/>
      <c r="I49" s="99"/>
      <c r="J49" s="99"/>
      <c r="K49" s="99"/>
      <c r="L49" s="99"/>
      <c r="M49" s="99"/>
      <c r="N49" s="99"/>
      <c r="O49" s="99"/>
      <c r="P49" s="99"/>
      <c r="Q49" s="99"/>
      <c r="R49" s="99"/>
      <c r="S49" s="99"/>
      <c r="T49" s="99"/>
      <c r="U49" s="99"/>
      <c r="V49" s="99"/>
      <c r="W49" s="99"/>
      <c r="X49" s="99"/>
      <c r="Y49" s="99"/>
      <c r="Z49" s="99"/>
      <c r="AA49" s="99"/>
      <c r="AB49" s="99"/>
      <c r="AC49" s="99"/>
      <c r="AD49" s="99"/>
      <c r="AE49" s="103"/>
    </row>
    <row r="50" spans="1:31" ht="16.95" customHeight="1" thickBot="1" x14ac:dyDescent="0.25">
      <c r="A50" s="96"/>
      <c r="B50" s="83"/>
      <c r="C50" s="83"/>
      <c r="D50" s="83"/>
      <c r="E50" s="84"/>
      <c r="F50" s="40"/>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4"/>
    </row>
    <row r="51" spans="1:31" ht="16.95" customHeight="1" x14ac:dyDescent="0.2">
      <c r="A51" s="94" t="s">
        <v>100</v>
      </c>
      <c r="B51" s="80"/>
      <c r="C51" s="80"/>
      <c r="D51" s="80"/>
      <c r="E51" s="81"/>
      <c r="F51" s="41"/>
      <c r="G51" s="97" t="s">
        <v>101</v>
      </c>
      <c r="H51" s="97"/>
      <c r="I51" s="98"/>
      <c r="J51" s="105"/>
      <c r="K51" s="106"/>
      <c r="L51" s="106"/>
      <c r="M51" s="106"/>
      <c r="N51" s="106"/>
      <c r="O51" s="106"/>
      <c r="P51" s="106"/>
      <c r="Q51" s="106"/>
      <c r="R51" s="106"/>
      <c r="S51" s="106"/>
      <c r="T51" s="106"/>
      <c r="U51" s="106"/>
      <c r="V51" s="106"/>
      <c r="W51" s="106"/>
      <c r="X51" s="106"/>
      <c r="Y51" s="106"/>
      <c r="Z51" s="106"/>
      <c r="AA51" s="106"/>
      <c r="AB51" s="106"/>
      <c r="AC51" s="106"/>
      <c r="AD51" s="106"/>
      <c r="AE51" s="107"/>
    </row>
    <row r="52" spans="1:31" ht="16.95" customHeight="1" x14ac:dyDescent="0.2">
      <c r="A52" s="95"/>
      <c r="B52" s="64"/>
      <c r="C52" s="64"/>
      <c r="D52" s="64"/>
      <c r="E52" s="65"/>
      <c r="F52" s="42"/>
      <c r="G52" s="250" t="s">
        <v>110</v>
      </c>
      <c r="H52" s="250"/>
      <c r="I52" s="251"/>
      <c r="J52" s="252"/>
      <c r="K52" s="253"/>
      <c r="L52" s="253"/>
      <c r="M52" s="253"/>
      <c r="N52" s="253"/>
      <c r="O52" s="253"/>
      <c r="P52" s="253"/>
      <c r="Q52" s="253"/>
      <c r="R52" s="253"/>
      <c r="S52" s="253"/>
      <c r="T52" s="253"/>
      <c r="U52" s="253"/>
      <c r="V52" s="253"/>
      <c r="W52" s="253"/>
      <c r="X52" s="253"/>
      <c r="Y52" s="253"/>
      <c r="Z52" s="253"/>
      <c r="AA52" s="253"/>
      <c r="AB52" s="253"/>
      <c r="AC52" s="253"/>
      <c r="AD52" s="253"/>
      <c r="AE52" s="254"/>
    </row>
    <row r="53" spans="1:31" ht="16.95" customHeight="1" x14ac:dyDescent="0.2">
      <c r="A53" s="95"/>
      <c r="B53" s="64"/>
      <c r="C53" s="64"/>
      <c r="D53" s="64"/>
      <c r="E53" s="65"/>
      <c r="F53" s="92"/>
      <c r="G53" s="99" t="s">
        <v>102</v>
      </c>
      <c r="H53" s="99"/>
      <c r="I53" s="100"/>
      <c r="J53" s="130" t="s">
        <v>103</v>
      </c>
      <c r="K53" s="131"/>
      <c r="L53" s="131"/>
      <c r="M53" s="131"/>
      <c r="N53" s="131"/>
      <c r="O53" s="131"/>
      <c r="P53" s="131"/>
      <c r="Q53" s="131"/>
      <c r="R53" s="131"/>
      <c r="S53" s="131"/>
      <c r="T53" s="131"/>
      <c r="U53" s="131"/>
      <c r="V53" s="131"/>
      <c r="W53" s="131"/>
      <c r="X53" s="131"/>
      <c r="Y53" s="131"/>
      <c r="Z53" s="131"/>
      <c r="AA53" s="131"/>
      <c r="AB53" s="131"/>
      <c r="AC53" s="131"/>
      <c r="AD53" s="131"/>
      <c r="AE53" s="132"/>
    </row>
    <row r="54" spans="1:31" ht="16.95" customHeight="1" x14ac:dyDescent="0.2">
      <c r="A54" s="95"/>
      <c r="B54" s="64"/>
      <c r="C54" s="64"/>
      <c r="D54" s="64"/>
      <c r="E54" s="65"/>
      <c r="F54" s="92"/>
      <c r="G54" s="99"/>
      <c r="H54" s="99"/>
      <c r="I54" s="100"/>
      <c r="J54" s="39"/>
      <c r="K54" s="99" t="s">
        <v>104</v>
      </c>
      <c r="L54" s="99"/>
      <c r="M54" s="99"/>
      <c r="N54" s="99"/>
      <c r="O54" s="99"/>
      <c r="P54" s="99"/>
      <c r="Q54" s="99"/>
      <c r="R54" s="99"/>
      <c r="S54" s="99"/>
      <c r="T54" s="99"/>
      <c r="U54" s="99"/>
      <c r="V54" s="99"/>
      <c r="W54" s="99"/>
      <c r="X54" s="99"/>
      <c r="Y54" s="99"/>
      <c r="Z54" s="99"/>
      <c r="AA54" s="99"/>
      <c r="AB54" s="99"/>
      <c r="AC54" s="99"/>
      <c r="AD54" s="99"/>
      <c r="AE54" s="103"/>
    </row>
    <row r="55" spans="1:31" ht="16.95" customHeight="1" thickBot="1" x14ac:dyDescent="0.25">
      <c r="A55" s="96"/>
      <c r="B55" s="83"/>
      <c r="C55" s="83"/>
      <c r="D55" s="83"/>
      <c r="E55" s="84"/>
      <c r="F55" s="93"/>
      <c r="G55" s="101"/>
      <c r="H55" s="101"/>
      <c r="I55" s="102"/>
      <c r="J55" s="43"/>
      <c r="K55" s="101"/>
      <c r="L55" s="101"/>
      <c r="M55" s="101"/>
      <c r="N55" s="101"/>
      <c r="O55" s="101"/>
      <c r="P55" s="101"/>
      <c r="Q55" s="101"/>
      <c r="R55" s="101"/>
      <c r="S55" s="101"/>
      <c r="T55" s="101"/>
      <c r="U55" s="101"/>
      <c r="V55" s="101"/>
      <c r="W55" s="101"/>
      <c r="X55" s="101"/>
      <c r="Y55" s="101"/>
      <c r="Z55" s="101"/>
      <c r="AA55" s="101"/>
      <c r="AB55" s="101"/>
      <c r="AC55" s="101"/>
      <c r="AD55" s="101"/>
      <c r="AE55" s="104"/>
    </row>
    <row r="56" spans="1:31" ht="16.95" customHeight="1" x14ac:dyDescent="0.2">
      <c r="A56" s="5" t="s">
        <v>60</v>
      </c>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1" ht="16.95" customHeight="1" x14ac:dyDescent="0.2">
      <c r="A57" s="5" t="s">
        <v>65</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row>
    <row r="58" spans="1:31" ht="16.95" customHeight="1" x14ac:dyDescent="0.2">
      <c r="A58" s="24" t="s">
        <v>61</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spans="1:31" ht="16.95" customHeight="1" x14ac:dyDescent="0.2"/>
  </sheetData>
  <sheetProtection formatCells="0"/>
  <mergeCells count="168">
    <mergeCell ref="G52:I52"/>
    <mergeCell ref="J52:AE52"/>
    <mergeCell ref="F48:J48"/>
    <mergeCell ref="K48:R48"/>
    <mergeCell ref="S48:W48"/>
    <mergeCell ref="X48:AE48"/>
    <mergeCell ref="G49:AE50"/>
    <mergeCell ref="AA39:AD39"/>
    <mergeCell ref="K38:O38"/>
    <mergeCell ref="P38:U38"/>
    <mergeCell ref="F40:L40"/>
    <mergeCell ref="Q43:R43"/>
    <mergeCell ref="S43:U43"/>
    <mergeCell ref="V43:W43"/>
    <mergeCell ref="V44:W44"/>
    <mergeCell ref="S44:U44"/>
    <mergeCell ref="V45:W45"/>
    <mergeCell ref="F41:W41"/>
    <mergeCell ref="F43:F45"/>
    <mergeCell ref="M44:P44"/>
    <mergeCell ref="F29:AE29"/>
    <mergeCell ref="F39:J39"/>
    <mergeCell ref="P39:S39"/>
    <mergeCell ref="V39:Z39"/>
    <mergeCell ref="B29:E29"/>
    <mergeCell ref="F32:AE32"/>
    <mergeCell ref="F30:G30"/>
    <mergeCell ref="I30:J30"/>
    <mergeCell ref="N30:O30"/>
    <mergeCell ref="Q30:R30"/>
    <mergeCell ref="F38:J38"/>
    <mergeCell ref="A1:AE1"/>
    <mergeCell ref="B4:E4"/>
    <mergeCell ref="B7:E7"/>
    <mergeCell ref="F7:AE7"/>
    <mergeCell ref="B3:E3"/>
    <mergeCell ref="A18:A20"/>
    <mergeCell ref="B18:E18"/>
    <mergeCell ref="F18:AE18"/>
    <mergeCell ref="X6:AE6"/>
    <mergeCell ref="F4:AE4"/>
    <mergeCell ref="A3:A8"/>
    <mergeCell ref="B8:E8"/>
    <mergeCell ref="AA8:AE8"/>
    <mergeCell ref="X2:AE2"/>
    <mergeCell ref="F3:AE3"/>
    <mergeCell ref="B5:E5"/>
    <mergeCell ref="F5:Q5"/>
    <mergeCell ref="B6:E6"/>
    <mergeCell ref="R5:U5"/>
    <mergeCell ref="V5:AE5"/>
    <mergeCell ref="F6:J6"/>
    <mergeCell ref="B19:E19"/>
    <mergeCell ref="B20:E20"/>
    <mergeCell ref="X8:Y8"/>
    <mergeCell ref="K6:N6"/>
    <mergeCell ref="O6:S6"/>
    <mergeCell ref="T6:W6"/>
    <mergeCell ref="L8:R8"/>
    <mergeCell ref="F8:I8"/>
    <mergeCell ref="J8:K8"/>
    <mergeCell ref="T8:W8"/>
    <mergeCell ref="F22:I22"/>
    <mergeCell ref="J22:M22"/>
    <mergeCell ref="O22:R22"/>
    <mergeCell ref="S22:V22"/>
    <mergeCell ref="F19:AE19"/>
    <mergeCell ref="X21:AA21"/>
    <mergeCell ref="F21:W21"/>
    <mergeCell ref="X22:AA22"/>
    <mergeCell ref="AB22:AD22"/>
    <mergeCell ref="AB21:AE21"/>
    <mergeCell ref="F20:AE20"/>
    <mergeCell ref="S27:W27"/>
    <mergeCell ref="F23:M23"/>
    <mergeCell ref="K33:M33"/>
    <mergeCell ref="A9:A17"/>
    <mergeCell ref="G9:AE9"/>
    <mergeCell ref="B9:E9"/>
    <mergeCell ref="G12:AE13"/>
    <mergeCell ref="G14:AE14"/>
    <mergeCell ref="F12:F13"/>
    <mergeCell ref="G15:AE16"/>
    <mergeCell ref="G17:AE17"/>
    <mergeCell ref="B10:E17"/>
    <mergeCell ref="G10:AE11"/>
    <mergeCell ref="O23:P23"/>
    <mergeCell ref="R23:S23"/>
    <mergeCell ref="W23:Z23"/>
    <mergeCell ref="U23:V23"/>
    <mergeCell ref="F31:AE31"/>
    <mergeCell ref="F33:J33"/>
    <mergeCell ref="T33:V33"/>
    <mergeCell ref="W33:AE34"/>
    <mergeCell ref="X27:AC27"/>
    <mergeCell ref="AD27:AE27"/>
    <mergeCell ref="AA23:AD23"/>
    <mergeCell ref="A29:A32"/>
    <mergeCell ref="AA36:AD36"/>
    <mergeCell ref="V37:Z37"/>
    <mergeCell ref="AA37:AD37"/>
    <mergeCell ref="V38:Z38"/>
    <mergeCell ref="AA38:AD38"/>
    <mergeCell ref="B31:E31"/>
    <mergeCell ref="V36:Z36"/>
    <mergeCell ref="B30:E30"/>
    <mergeCell ref="A35:A39"/>
    <mergeCell ref="A33:E34"/>
    <mergeCell ref="F36:J36"/>
    <mergeCell ref="F37:J37"/>
    <mergeCell ref="Q33:S33"/>
    <mergeCell ref="N34:P34"/>
    <mergeCell ref="F34:J34"/>
    <mergeCell ref="K34:M34"/>
    <mergeCell ref="Q34:S34"/>
    <mergeCell ref="K36:N36"/>
    <mergeCell ref="K37:N37"/>
    <mergeCell ref="P36:U37"/>
    <mergeCell ref="B32:E32"/>
    <mergeCell ref="N33:P33"/>
    <mergeCell ref="F53:F55"/>
    <mergeCell ref="A51:E55"/>
    <mergeCell ref="G51:I51"/>
    <mergeCell ref="G53:I55"/>
    <mergeCell ref="K54:AE55"/>
    <mergeCell ref="J51:AE51"/>
    <mergeCell ref="AB43:AE45"/>
    <mergeCell ref="X43:AA45"/>
    <mergeCell ref="AB40:AE40"/>
    <mergeCell ref="X40:AA40"/>
    <mergeCell ref="A40:A46"/>
    <mergeCell ref="B40:E46"/>
    <mergeCell ref="F46:AA46"/>
    <mergeCell ref="AB46:AE46"/>
    <mergeCell ref="G43:L43"/>
    <mergeCell ref="F42:AE42"/>
    <mergeCell ref="G44:L44"/>
    <mergeCell ref="M40:W40"/>
    <mergeCell ref="M43:P43"/>
    <mergeCell ref="Q44:R44"/>
    <mergeCell ref="Q45:R45"/>
    <mergeCell ref="A47:E50"/>
    <mergeCell ref="J53:AE53"/>
    <mergeCell ref="X41:AA41"/>
    <mergeCell ref="A21:A28"/>
    <mergeCell ref="B28:E28"/>
    <mergeCell ref="K28:AE28"/>
    <mergeCell ref="F47:J47"/>
    <mergeCell ref="K47:R47"/>
    <mergeCell ref="S47:W47"/>
    <mergeCell ref="X47:AE47"/>
    <mergeCell ref="B24:E25"/>
    <mergeCell ref="G24:AE24"/>
    <mergeCell ref="G25:R25"/>
    <mergeCell ref="T25:AE25"/>
    <mergeCell ref="G26:AE26"/>
    <mergeCell ref="G27:R27"/>
    <mergeCell ref="T34:V34"/>
    <mergeCell ref="V35:Z35"/>
    <mergeCell ref="AA35:AE35"/>
    <mergeCell ref="B35:E39"/>
    <mergeCell ref="L35:N35"/>
    <mergeCell ref="O35:P35"/>
    <mergeCell ref="Q35:S35"/>
    <mergeCell ref="K39:N39"/>
    <mergeCell ref="B26:E27"/>
    <mergeCell ref="B21:E21"/>
    <mergeCell ref="B22:E23"/>
  </mergeCells>
  <phoneticPr fontId="2"/>
  <printOptions horizont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5</xdr:col>
                    <xdr:colOff>7620</xdr:colOff>
                    <xdr:row>25</xdr:row>
                    <xdr:rowOff>0</xdr:rowOff>
                  </from>
                  <to>
                    <xdr:col>5</xdr:col>
                    <xdr:colOff>182880</xdr:colOff>
                    <xdr:row>25</xdr:row>
                    <xdr:rowOff>205740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5</xdr:col>
                    <xdr:colOff>7620</xdr:colOff>
                    <xdr:row>26</xdr:row>
                    <xdr:rowOff>0</xdr:rowOff>
                  </from>
                  <to>
                    <xdr:col>5</xdr:col>
                    <xdr:colOff>182880</xdr:colOff>
                    <xdr:row>26</xdr:row>
                    <xdr:rowOff>205740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5</xdr:col>
                    <xdr:colOff>7620</xdr:colOff>
                    <xdr:row>26</xdr:row>
                    <xdr:rowOff>0</xdr:rowOff>
                  </from>
                  <to>
                    <xdr:col>5</xdr:col>
                    <xdr:colOff>182880</xdr:colOff>
                    <xdr:row>26</xdr:row>
                    <xdr:rowOff>205740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16</xdr:col>
                    <xdr:colOff>7620</xdr:colOff>
                    <xdr:row>21</xdr:row>
                    <xdr:rowOff>213360</xdr:rowOff>
                  </from>
                  <to>
                    <xdr:col>16</xdr:col>
                    <xdr:colOff>182880</xdr:colOff>
                    <xdr:row>22</xdr:row>
                    <xdr:rowOff>205740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13</xdr:col>
                    <xdr:colOff>0</xdr:colOff>
                    <xdr:row>22</xdr:row>
                    <xdr:rowOff>0</xdr:rowOff>
                  </from>
                  <to>
                    <xdr:col>13</xdr:col>
                    <xdr:colOff>175260</xdr:colOff>
                    <xdr:row>22</xdr:row>
                    <xdr:rowOff>205740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5</xdr:col>
                    <xdr:colOff>7620</xdr:colOff>
                    <xdr:row>8</xdr:row>
                    <xdr:rowOff>0</xdr:rowOff>
                  </from>
                  <to>
                    <xdr:col>5</xdr:col>
                    <xdr:colOff>182880</xdr:colOff>
                    <xdr:row>8</xdr:row>
                    <xdr:rowOff>205740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5</xdr:col>
                    <xdr:colOff>7620</xdr:colOff>
                    <xdr:row>9</xdr:row>
                    <xdr:rowOff>121920</xdr:rowOff>
                  </from>
                  <to>
                    <xdr:col>5</xdr:col>
                    <xdr:colOff>182880</xdr:colOff>
                    <xdr:row>10</xdr:row>
                    <xdr:rowOff>114300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5</xdr:col>
                    <xdr:colOff>7620</xdr:colOff>
                    <xdr:row>11</xdr:row>
                    <xdr:rowOff>99060</xdr:rowOff>
                  </from>
                  <to>
                    <xdr:col>5</xdr:col>
                    <xdr:colOff>182880</xdr:colOff>
                    <xdr:row>12</xdr:row>
                    <xdr:rowOff>91440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5</xdr:col>
                    <xdr:colOff>7620</xdr:colOff>
                    <xdr:row>13</xdr:row>
                    <xdr:rowOff>0</xdr:rowOff>
                  </from>
                  <to>
                    <xdr:col>5</xdr:col>
                    <xdr:colOff>182880</xdr:colOff>
                    <xdr:row>13</xdr:row>
                    <xdr:rowOff>205740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5</xdr:col>
                    <xdr:colOff>7620</xdr:colOff>
                    <xdr:row>14</xdr:row>
                    <xdr:rowOff>99060</xdr:rowOff>
                  </from>
                  <to>
                    <xdr:col>5</xdr:col>
                    <xdr:colOff>182880</xdr:colOff>
                    <xdr:row>15</xdr:row>
                    <xdr:rowOff>91440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5</xdr:col>
                    <xdr:colOff>7620</xdr:colOff>
                    <xdr:row>16</xdr:row>
                    <xdr:rowOff>0</xdr:rowOff>
                  </from>
                  <to>
                    <xdr:col>5</xdr:col>
                    <xdr:colOff>182880</xdr:colOff>
                    <xdr:row>16</xdr:row>
                    <xdr:rowOff>205740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5</xdr:col>
                    <xdr:colOff>7620</xdr:colOff>
                    <xdr:row>23</xdr:row>
                    <xdr:rowOff>0</xdr:rowOff>
                  </from>
                  <to>
                    <xdr:col>5</xdr:col>
                    <xdr:colOff>182880</xdr:colOff>
                    <xdr:row>23</xdr:row>
                    <xdr:rowOff>205740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5</xdr:col>
                    <xdr:colOff>7620</xdr:colOff>
                    <xdr:row>24</xdr:row>
                    <xdr:rowOff>0</xdr:rowOff>
                  </from>
                  <to>
                    <xdr:col>5</xdr:col>
                    <xdr:colOff>182880</xdr:colOff>
                    <xdr:row>24</xdr:row>
                    <xdr:rowOff>205740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5</xdr:col>
                    <xdr:colOff>7620</xdr:colOff>
                    <xdr:row>24</xdr:row>
                    <xdr:rowOff>0</xdr:rowOff>
                  </from>
                  <to>
                    <xdr:col>5</xdr:col>
                    <xdr:colOff>182880</xdr:colOff>
                    <xdr:row>24</xdr:row>
                    <xdr:rowOff>205740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18</xdr:col>
                    <xdr:colOff>7620</xdr:colOff>
                    <xdr:row>24</xdr:row>
                    <xdr:rowOff>0</xdr:rowOff>
                  </from>
                  <to>
                    <xdr:col>18</xdr:col>
                    <xdr:colOff>182880</xdr:colOff>
                    <xdr:row>24</xdr:row>
                    <xdr:rowOff>205740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18</xdr:col>
                    <xdr:colOff>7620</xdr:colOff>
                    <xdr:row>24</xdr:row>
                    <xdr:rowOff>0</xdr:rowOff>
                  </from>
                  <to>
                    <xdr:col>18</xdr:col>
                    <xdr:colOff>182880</xdr:colOff>
                    <xdr:row>24</xdr:row>
                    <xdr:rowOff>205740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5</xdr:col>
                    <xdr:colOff>7620</xdr:colOff>
                    <xdr:row>27</xdr:row>
                    <xdr:rowOff>0</xdr:rowOff>
                  </from>
                  <to>
                    <xdr:col>5</xdr:col>
                    <xdr:colOff>182880</xdr:colOff>
                    <xdr:row>27</xdr:row>
                    <xdr:rowOff>205740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9</xdr:col>
                    <xdr:colOff>7620</xdr:colOff>
                    <xdr:row>27</xdr:row>
                    <xdr:rowOff>0</xdr:rowOff>
                  </from>
                  <to>
                    <xdr:col>9</xdr:col>
                    <xdr:colOff>182880</xdr:colOff>
                    <xdr:row>27</xdr:row>
                    <xdr:rowOff>205740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5</xdr:col>
                    <xdr:colOff>7620</xdr:colOff>
                    <xdr:row>48</xdr:row>
                    <xdr:rowOff>83820</xdr:rowOff>
                  </from>
                  <to>
                    <xdr:col>5</xdr:col>
                    <xdr:colOff>182880</xdr:colOff>
                    <xdr:row>49</xdr:row>
                    <xdr:rowOff>83820</xdr:rowOff>
                  </to>
                </anchor>
              </controlPr>
            </control>
          </mc:Choice>
        </mc:AlternateContent>
        <mc:AlternateContent xmlns:mc="http://schemas.openxmlformats.org/markup-compatibility/2006">
          <mc:Choice Requires="x14">
            <control shapeId="1088" r:id="rId23" name="Check Box 64">
              <controlPr defaultSize="0" autoFill="0" autoLine="0" autoPict="0">
                <anchor moveWithCells="1">
                  <from>
                    <xdr:col>5</xdr:col>
                    <xdr:colOff>7620</xdr:colOff>
                    <xdr:row>50</xdr:row>
                    <xdr:rowOff>0</xdr:rowOff>
                  </from>
                  <to>
                    <xdr:col>5</xdr:col>
                    <xdr:colOff>182880</xdr:colOff>
                    <xdr:row>50</xdr:row>
                    <xdr:rowOff>205740</xdr:rowOff>
                  </to>
                </anchor>
              </controlPr>
            </control>
          </mc:Choice>
        </mc:AlternateContent>
        <mc:AlternateContent xmlns:mc="http://schemas.openxmlformats.org/markup-compatibility/2006">
          <mc:Choice Requires="x14">
            <control shapeId="1089" r:id="rId24" name="Check Box 65">
              <controlPr defaultSize="0" autoFill="0" autoLine="0" autoPict="0">
                <anchor moveWithCells="1">
                  <from>
                    <xdr:col>5</xdr:col>
                    <xdr:colOff>7620</xdr:colOff>
                    <xdr:row>53</xdr:row>
                    <xdr:rowOff>7620</xdr:rowOff>
                  </from>
                  <to>
                    <xdr:col>5</xdr:col>
                    <xdr:colOff>182880</xdr:colOff>
                    <xdr:row>54</xdr:row>
                    <xdr:rowOff>0</xdr:rowOff>
                  </to>
                </anchor>
              </controlPr>
            </control>
          </mc:Choice>
        </mc:AlternateContent>
        <mc:AlternateContent xmlns:mc="http://schemas.openxmlformats.org/markup-compatibility/2006">
          <mc:Choice Requires="x14">
            <control shapeId="1090" r:id="rId25" name="Check Box 66">
              <controlPr defaultSize="0" autoFill="0" autoLine="0" autoPict="0">
                <anchor moveWithCells="1">
                  <from>
                    <xdr:col>9</xdr:col>
                    <xdr:colOff>7620</xdr:colOff>
                    <xdr:row>53</xdr:row>
                    <xdr:rowOff>99060</xdr:rowOff>
                  </from>
                  <to>
                    <xdr:col>9</xdr:col>
                    <xdr:colOff>182880</xdr:colOff>
                    <xdr:row>54</xdr:row>
                    <xdr:rowOff>91440</xdr:rowOff>
                  </to>
                </anchor>
              </controlPr>
            </control>
          </mc:Choice>
        </mc:AlternateContent>
        <mc:AlternateContent xmlns:mc="http://schemas.openxmlformats.org/markup-compatibility/2006">
          <mc:Choice Requires="x14">
            <control shapeId="1091" r:id="rId26" name="Check Box 67">
              <controlPr defaultSize="0" autoFill="0" autoLine="0" autoPict="0">
                <anchor moveWithCells="1">
                  <from>
                    <xdr:col>5</xdr:col>
                    <xdr:colOff>7620</xdr:colOff>
                    <xdr:row>50</xdr:row>
                    <xdr:rowOff>213360</xdr:rowOff>
                  </from>
                  <to>
                    <xdr:col>5</xdr:col>
                    <xdr:colOff>182880</xdr:colOff>
                    <xdr:row>51</xdr:row>
                    <xdr:rowOff>205740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