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3ACEB06-EF73-424C-9770-56CEBB9476FB}" xr6:coauthVersionLast="47" xr6:coauthVersionMax="47" xr10:uidLastSave="{00000000-0000-0000-0000-000000000000}"/>
  <bookViews>
    <workbookView xWindow="-108" yWindow="-108" windowWidth="23256" windowHeight="12456" xr2:uid="{00000000-000D-0000-FFFF-FFFF00000000}"/>
  </bookViews>
  <sheets>
    <sheet name="様式1" sheetId="4" r:id="rId1"/>
  </sheets>
  <definedNames>
    <definedName name="_xlnm.Print_Area" localSheetId="0">様式1!$A$1:$AE$58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4" l="1"/>
  <c r="K39" i="4" l="1"/>
  <c r="Q44" i="4" l="1"/>
  <c r="Q43" i="4"/>
  <c r="P39" i="4"/>
  <c r="T34" i="4"/>
  <c r="V44" i="4" l="1"/>
  <c r="Q45" i="4"/>
  <c r="U39" i="4"/>
  <c r="V43" i="4" l="1"/>
  <c r="V45" i="4" s="1"/>
  <c r="X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ＭＳ Ｐゴシック"/>
            <family val="3"/>
            <charset val="128"/>
          </rPr>
          <t xml:space="preserve">定款、寄付行為から転記。
記載量が膨大な場合は、主な事業を記載
</t>
        </r>
      </text>
    </comment>
  </commentList>
</comments>
</file>

<file path=xl/sharedStrings.xml><?xml version="1.0" encoding="utf-8"?>
<sst xmlns="http://schemas.openxmlformats.org/spreadsheetml/2006/main" count="135" uniqueCount="115">
  <si>
    <t>設置者</t>
    <rPh sb="0" eb="3">
      <t>セッチシャ</t>
    </rPh>
    <phoneticPr fontId="1"/>
  </si>
  <si>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</si>
  <si>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</si>
  <si>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</si>
  <si>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0歳</t>
    <rPh sb="1" eb="2">
      <t>サイ</t>
    </rPh>
    <phoneticPr fontId="2"/>
  </si>
  <si>
    <t>1歳</t>
    <rPh sb="1" eb="2">
      <t>サイ</t>
    </rPh>
    <phoneticPr fontId="2"/>
  </si>
  <si>
    <t>2歳</t>
    <rPh sb="1" eb="2">
      <t>サイ</t>
    </rPh>
    <phoneticPr fontId="2"/>
  </si>
  <si>
    <t>年齢</t>
    <rPh sb="0" eb="2">
      <t>ネンレイ</t>
    </rPh>
    <phoneticPr fontId="2"/>
  </si>
  <si>
    <t>保育室等</t>
    <rPh sb="0" eb="3">
      <t>ホイクシツ</t>
    </rPh>
    <rPh sb="3" eb="4">
      <t>ナド</t>
    </rPh>
    <phoneticPr fontId="2"/>
  </si>
  <si>
    <t>事業概要</t>
    <rPh sb="0" eb="2">
      <t>ジギョウ</t>
    </rPh>
    <rPh sb="2" eb="4">
      <t>ガイヨウ</t>
    </rPh>
    <phoneticPr fontId="2"/>
  </si>
  <si>
    <t>㎡</t>
  </si>
  <si>
    <t>基準</t>
    <rPh sb="0" eb="2">
      <t>キジュン</t>
    </rPh>
    <phoneticPr fontId="2"/>
  </si>
  <si>
    <t>←ご活用ください</t>
    <rPh sb="2" eb="4">
      <t>カツヨウ</t>
    </rPh>
    <phoneticPr fontId="2"/>
  </si>
  <si>
    <t>現計画</t>
    <rPh sb="0" eb="1">
      <t>ゲン</t>
    </rPh>
    <rPh sb="1" eb="3">
      <t>ケイカク</t>
    </rPh>
    <phoneticPr fontId="2"/>
  </si>
  <si>
    <t>　</t>
    <phoneticPr fontId="2"/>
  </si>
  <si>
    <t>≧</t>
    <phoneticPr fontId="2"/>
  </si>
  <si>
    <t>計</t>
    <rPh sb="0" eb="1">
      <t>ケイ</t>
    </rPh>
    <phoneticPr fontId="2"/>
  </si>
  <si>
    <t>令和　年　月　日提出</t>
    <rPh sb="0" eb="2">
      <t>レイワ</t>
    </rPh>
    <rPh sb="3" eb="4">
      <t>ネン</t>
    </rPh>
    <rPh sb="5" eb="6">
      <t>ガツ</t>
    </rPh>
    <rPh sb="7" eb="8">
      <t>ニチ</t>
    </rPh>
    <rPh sb="8" eb="10">
      <t>テイシュツ</t>
    </rPh>
    <phoneticPr fontId="2"/>
  </si>
  <si>
    <t>担当者名</t>
    <rPh sb="0" eb="3">
      <t>タントウシャ</t>
    </rPh>
    <rPh sb="3" eb="4">
      <t>メイ</t>
    </rPh>
    <phoneticPr fontId="2"/>
  </si>
  <si>
    <t>電話番号</t>
    <rPh sb="0" eb="2">
      <t>デンワ</t>
    </rPh>
    <rPh sb="2" eb="4">
      <t>バンゴウ</t>
    </rPh>
    <phoneticPr fontId="2"/>
  </si>
  <si>
    <t>FAX番号</t>
    <rPh sb="3" eb="5">
      <t>バンゴウ</t>
    </rPh>
    <phoneticPr fontId="2"/>
  </si>
  <si>
    <t>メールアドレス</t>
    <phoneticPr fontId="2"/>
  </si>
  <si>
    <t>運営施設数</t>
    <rPh sb="0" eb="2">
      <t>ウンエイ</t>
    </rPh>
    <rPh sb="2" eb="5">
      <t>シセツスウ</t>
    </rPh>
    <phoneticPr fontId="2"/>
  </si>
  <si>
    <t>法人名</t>
    <rPh sb="0" eb="2">
      <t>ホウジン</t>
    </rPh>
    <rPh sb="2" eb="3">
      <t>メイ</t>
    </rPh>
    <phoneticPr fontId="2"/>
  </si>
  <si>
    <t>所在地</t>
    <rPh sb="0" eb="3">
      <t>ショザイチ</t>
    </rPh>
    <phoneticPr fontId="2"/>
  </si>
  <si>
    <t>土地・建物設備</t>
    <rPh sb="0" eb="2">
      <t>トチ</t>
    </rPh>
    <rPh sb="3" eb="5">
      <t>タテモノ</t>
    </rPh>
    <rPh sb="5" eb="7">
      <t>セツビ</t>
    </rPh>
    <phoneticPr fontId="2"/>
  </si>
  <si>
    <t>建物構造</t>
    <rPh sb="0" eb="2">
      <t>タテモノ</t>
    </rPh>
    <rPh sb="2" eb="4">
      <t>コウゾウ</t>
    </rPh>
    <phoneticPr fontId="2"/>
  </si>
  <si>
    <t>年　月</t>
    <rPh sb="0" eb="1">
      <t>ネン</t>
    </rPh>
    <rPh sb="2" eb="3">
      <t>ガツ</t>
    </rPh>
    <phoneticPr fontId="2"/>
  </si>
  <si>
    <t>竣工年月</t>
    <rPh sb="0" eb="2">
      <t>シュンコウ</t>
    </rPh>
    <rPh sb="2" eb="4">
      <t>ネンゲツ</t>
    </rPh>
    <phoneticPr fontId="2"/>
  </si>
  <si>
    <t>建築面積</t>
    <rPh sb="0" eb="2">
      <t>ケンチク</t>
    </rPh>
    <rPh sb="2" eb="4">
      <t>メンセキ</t>
    </rPh>
    <phoneticPr fontId="2"/>
  </si>
  <si>
    <t>建物の権利</t>
    <rPh sb="0" eb="2">
      <t>タテモノ</t>
    </rPh>
    <rPh sb="3" eb="5">
      <t>ケンリ</t>
    </rPh>
    <phoneticPr fontId="2"/>
  </si>
  <si>
    <t>借用　（貸主：　国　・　都　・　区市町村　・　民間　）　</t>
    <rPh sb="0" eb="2">
      <t>シャクヨウ</t>
    </rPh>
    <phoneticPr fontId="2"/>
  </si>
  <si>
    <t>認可保育所</t>
    <rPh sb="0" eb="2">
      <t>ニンカ</t>
    </rPh>
    <rPh sb="2" eb="4">
      <t>ホイク</t>
    </rPh>
    <rPh sb="4" eb="5">
      <t>ジョ</t>
    </rPh>
    <phoneticPr fontId="2"/>
  </si>
  <si>
    <t>所</t>
    <rPh sb="0" eb="1">
      <t>ショ</t>
    </rPh>
    <phoneticPr fontId="2"/>
  </si>
  <si>
    <t>面積等</t>
    <rPh sb="0" eb="2">
      <t>メンセキ</t>
    </rPh>
    <rPh sb="2" eb="3">
      <t>トウ</t>
    </rPh>
    <phoneticPr fontId="2"/>
  </si>
  <si>
    <t>配置計画</t>
    <rPh sb="0" eb="2">
      <t>ハイチ</t>
    </rPh>
    <rPh sb="2" eb="4">
      <t>ケイカク</t>
    </rPh>
    <phoneticPr fontId="2"/>
  </si>
  <si>
    <t>配置基準数</t>
    <rPh sb="0" eb="2">
      <t>ハイチ</t>
    </rPh>
    <rPh sb="2" eb="4">
      <t>キジュン</t>
    </rPh>
    <rPh sb="4" eb="5">
      <t>スウ</t>
    </rPh>
    <phoneticPr fontId="2"/>
  </si>
  <si>
    <t>≦計画数</t>
    <rPh sb="1" eb="3">
      <t>ケイカク</t>
    </rPh>
    <rPh sb="3" eb="4">
      <t>スウ</t>
    </rPh>
    <phoneticPr fontId="2"/>
  </si>
  <si>
    <t>3 : 1</t>
    <phoneticPr fontId="2"/>
  </si>
  <si>
    <t>6 : 1</t>
    <phoneticPr fontId="2"/>
  </si>
  <si>
    <t>/3=</t>
    <phoneticPr fontId="2"/>
  </si>
  <si>
    <t>/6=</t>
    <phoneticPr fontId="2"/>
  </si>
  <si>
    <t>0歳児</t>
    <rPh sb="1" eb="2">
      <t>サイ</t>
    </rPh>
    <rPh sb="2" eb="3">
      <t>ジ</t>
    </rPh>
    <phoneticPr fontId="2"/>
  </si>
  <si>
    <t>土地・建物面積等</t>
    <rPh sb="0" eb="2">
      <t>トチ</t>
    </rPh>
    <rPh sb="3" eb="5">
      <t>タテモノ</t>
    </rPh>
    <rPh sb="5" eb="7">
      <t>メンセキ</t>
    </rPh>
    <rPh sb="7" eb="8">
      <t>トウ</t>
    </rPh>
    <phoneticPr fontId="2"/>
  </si>
  <si>
    <t>㎡</t>
    <phoneticPr fontId="2"/>
  </si>
  <si>
    <t>定員計画</t>
    <rPh sb="0" eb="2">
      <t>テイイン</t>
    </rPh>
    <rPh sb="2" eb="4">
      <t>ケイカク</t>
    </rPh>
    <phoneticPr fontId="2"/>
  </si>
  <si>
    <t>自己所有　</t>
    <rPh sb="0" eb="2">
      <t>ジコ</t>
    </rPh>
    <rPh sb="2" eb="4">
      <t>ショユウ</t>
    </rPh>
    <phoneticPr fontId="2"/>
  </si>
  <si>
    <t>乳児等通園支援事業実施提案書　（様式1）</t>
    <rPh sb="0" eb="9">
      <t>ニュウジトウツウエンシエンジギョウ</t>
    </rPh>
    <rPh sb="9" eb="11">
      <t>ジッシ</t>
    </rPh>
    <rPh sb="11" eb="14">
      <t>テイアンショ</t>
    </rPh>
    <rPh sb="16" eb="18">
      <t>ヨウシキ</t>
    </rPh>
    <phoneticPr fontId="2"/>
  </si>
  <si>
    <t>名称</t>
    <rPh sb="0" eb="2">
      <t>メイショウ</t>
    </rPh>
    <phoneticPr fontId="2"/>
  </si>
  <si>
    <t>延床面積</t>
    <rPh sb="0" eb="2">
      <t>ノベユカ</t>
    </rPh>
    <rPh sb="2" eb="4">
      <t>メンセキ</t>
    </rPh>
    <phoneticPr fontId="2"/>
  </si>
  <si>
    <t>うち乳児等通園支援事業所部分</t>
    <rPh sb="2" eb="4">
      <t>ニュウジ</t>
    </rPh>
    <rPh sb="4" eb="5">
      <t>トウ</t>
    </rPh>
    <rPh sb="5" eb="11">
      <t>ツウエンシエンジギョウ</t>
    </rPh>
    <rPh sb="11" eb="12">
      <t>ショ</t>
    </rPh>
    <rPh sb="12" eb="14">
      <t>ブブン</t>
    </rPh>
    <phoneticPr fontId="2"/>
  </si>
  <si>
    <t>定員数</t>
    <rPh sb="0" eb="2">
      <t>テイイン</t>
    </rPh>
    <rPh sb="2" eb="3">
      <t>スウ</t>
    </rPh>
    <phoneticPr fontId="2"/>
  </si>
  <si>
    <t>計</t>
    <rPh sb="0" eb="1">
      <t>ケイ</t>
    </rPh>
    <phoneticPr fontId="2"/>
  </si>
  <si>
    <t>建物全体</t>
    <rPh sb="0" eb="2">
      <t>タテモノ</t>
    </rPh>
    <rPh sb="2" eb="4">
      <t>ゼンタイ</t>
    </rPh>
    <phoneticPr fontId="2"/>
  </si>
  <si>
    <t>一部</t>
    <rPh sb="0" eb="2">
      <t>イチブ</t>
    </rPh>
    <phoneticPr fontId="2"/>
  </si>
  <si>
    <t>㎡</t>
    <phoneticPr fontId="2"/>
  </si>
  <si>
    <t>階部分</t>
  </si>
  <si>
    <r>
      <t>乳児室・ほふく室</t>
    </r>
    <r>
      <rPr>
        <vertAlign val="superscript"/>
        <sz val="10"/>
        <rFont val="ＭＳ Ｐ明朝"/>
        <family val="1"/>
        <charset val="128"/>
      </rPr>
      <t>※1</t>
    </r>
    <rPh sb="0" eb="2">
      <t>ニュウジ</t>
    </rPh>
    <rPh sb="2" eb="3">
      <t>シツ</t>
    </rPh>
    <rPh sb="7" eb="8">
      <t>シツ</t>
    </rPh>
    <phoneticPr fontId="2"/>
  </si>
  <si>
    <r>
      <t>保育室・遊戯室</t>
    </r>
    <r>
      <rPr>
        <vertAlign val="superscript"/>
        <sz val="10"/>
        <rFont val="ＭＳ Ｐ明朝"/>
        <family val="1"/>
        <charset val="128"/>
      </rPr>
      <t>※1</t>
    </r>
    <phoneticPr fontId="2"/>
  </si>
  <si>
    <t>1、2歳児</t>
    <rPh sb="3" eb="4">
      <t>サイ</t>
    </rPh>
    <rPh sb="4" eb="5">
      <t>ジ</t>
    </rPh>
    <phoneticPr fontId="2"/>
  </si>
  <si>
    <t>※1…乳児等通園支援事業専用部分</t>
    <phoneticPr fontId="2"/>
  </si>
  <si>
    <t>※3…乳児等通園支援従事者の6割以上は保育士とすること</t>
    <rPh sb="15" eb="16">
      <t>ワリ</t>
    </rPh>
    <rPh sb="16" eb="18">
      <t>イジョウ</t>
    </rPh>
    <rPh sb="19" eb="22">
      <t>ホイクシ</t>
    </rPh>
    <phoneticPr fontId="2"/>
  </si>
  <si>
    <r>
      <t>乳児等通園支援従事者</t>
    </r>
    <r>
      <rPr>
        <vertAlign val="superscript"/>
        <sz val="10"/>
        <rFont val="ＭＳ Ｐ明朝"/>
        <family val="1"/>
        <charset val="128"/>
      </rPr>
      <t>※2、3</t>
    </r>
    <rPh sb="0" eb="2">
      <t>ニュウジ</t>
    </rPh>
    <rPh sb="2" eb="3">
      <t>トウ</t>
    </rPh>
    <rPh sb="3" eb="5">
      <t>ツウエン</t>
    </rPh>
    <rPh sb="5" eb="7">
      <t>シエン</t>
    </rPh>
    <rPh sb="7" eb="10">
      <t>ジュウジシャ</t>
    </rPh>
    <phoneticPr fontId="2"/>
  </si>
  <si>
    <t>調理員</t>
    <rPh sb="0" eb="3">
      <t>チョウリイン</t>
    </rPh>
    <phoneticPr fontId="2"/>
  </si>
  <si>
    <t>認定こども園</t>
    <rPh sb="0" eb="2">
      <t>ニンテイ</t>
    </rPh>
    <rPh sb="5" eb="6">
      <t>エン</t>
    </rPh>
    <phoneticPr fontId="2"/>
  </si>
  <si>
    <t>※2…年齢別従事者数は、各年齢別配置基準数を小数点第1位まで計算し（第2位切捨）、合計は小数点以下を四捨五入すること</t>
    <rPh sb="3" eb="5">
      <t>ネンレイ</t>
    </rPh>
    <rPh sb="5" eb="6">
      <t>ベツ</t>
    </rPh>
    <rPh sb="9" eb="10">
      <t>スウ</t>
    </rPh>
    <rPh sb="12" eb="15">
      <t>カクネンレイ</t>
    </rPh>
    <rPh sb="15" eb="16">
      <t>ベツ</t>
    </rPh>
    <rPh sb="16" eb="18">
      <t>ハイチ</t>
    </rPh>
    <rPh sb="18" eb="20">
      <t>キジュン</t>
    </rPh>
    <rPh sb="20" eb="21">
      <t>スウ</t>
    </rPh>
    <rPh sb="22" eb="25">
      <t>ショウスウテン</t>
    </rPh>
    <rPh sb="25" eb="26">
      <t>ダイ</t>
    </rPh>
    <rPh sb="27" eb="28">
      <t>イ</t>
    </rPh>
    <rPh sb="30" eb="32">
      <t>ケイサン</t>
    </rPh>
    <rPh sb="34" eb="35">
      <t>ダイ</t>
    </rPh>
    <rPh sb="36" eb="37">
      <t>イ</t>
    </rPh>
    <rPh sb="37" eb="38">
      <t>キ</t>
    </rPh>
    <rPh sb="38" eb="39">
      <t>ス</t>
    </rPh>
    <rPh sb="41" eb="43">
      <t>ゴウケイ</t>
    </rPh>
    <rPh sb="44" eb="47">
      <t>ショウスウテン</t>
    </rPh>
    <rPh sb="47" eb="49">
      <t>イカ</t>
    </rPh>
    <rPh sb="50" eb="54">
      <t>シシャゴニュウ</t>
    </rPh>
    <phoneticPr fontId="2"/>
  </si>
  <si>
    <t>休園日</t>
    <rPh sb="0" eb="3">
      <t>キュウエンビ</t>
    </rPh>
    <phoneticPr fontId="2"/>
  </si>
  <si>
    <t>時</t>
    <rPh sb="0" eb="1">
      <t>ジ</t>
    </rPh>
    <phoneticPr fontId="12"/>
  </si>
  <si>
    <t>分</t>
    <rPh sb="0" eb="1">
      <t>フン</t>
    </rPh>
    <phoneticPr fontId="12"/>
  </si>
  <si>
    <t>～</t>
  </si>
  <si>
    <t>(</t>
  </si>
  <si>
    <t>時間</t>
    <rPh sb="0" eb="2">
      <t>ジカン</t>
    </rPh>
    <phoneticPr fontId="12"/>
  </si>
  <si>
    <t>分）</t>
    <rPh sb="0" eb="1">
      <t>フン</t>
    </rPh>
    <phoneticPr fontId="12"/>
  </si>
  <si>
    <t>調理室</t>
  </si>
  <si>
    <t>便所（児童用）</t>
    <rPh sb="3" eb="5">
      <t>ジドウ</t>
    </rPh>
    <rPh sb="5" eb="6">
      <t>ヨウ</t>
    </rPh>
    <phoneticPr fontId="2"/>
  </si>
  <si>
    <t>廊下・その他</t>
    <rPh sb="0" eb="2">
      <t>ロウカ</t>
    </rPh>
    <rPh sb="5" eb="6">
      <t>タ</t>
    </rPh>
    <phoneticPr fontId="2"/>
  </si>
  <si>
    <t>合　計</t>
    <rPh sb="0" eb="1">
      <t>ゴウ</t>
    </rPh>
    <rPh sb="2" eb="3">
      <t>ケイ</t>
    </rPh>
    <phoneticPr fontId="2"/>
  </si>
  <si>
    <t>職員</t>
    <rPh sb="0" eb="2">
      <t>ショクイン</t>
    </rPh>
    <phoneticPr fontId="2"/>
  </si>
  <si>
    <t>管理者</t>
    <rPh sb="0" eb="3">
      <t>カンリシャ</t>
    </rPh>
    <phoneticPr fontId="2"/>
  </si>
  <si>
    <t>1人</t>
    <rPh sb="1" eb="2">
      <t>ニン</t>
    </rPh>
    <phoneticPr fontId="2"/>
  </si>
  <si>
    <t>設置者の要件</t>
    <rPh sb="0" eb="3">
      <t>セッチシャ</t>
    </rPh>
    <rPh sb="4" eb="6">
      <t>ヨウケン</t>
    </rPh>
    <phoneticPr fontId="2"/>
  </si>
  <si>
    <t>児童福祉法第34条の15第3項第4号に抵触しない</t>
    <rPh sb="0" eb="2">
      <t>ジドウ</t>
    </rPh>
    <rPh sb="2" eb="4">
      <t>フクシ</t>
    </rPh>
    <rPh sb="4" eb="5">
      <t>ホウ</t>
    </rPh>
    <phoneticPr fontId="2"/>
  </si>
  <si>
    <t>法第34条の15第３項第４号</t>
    <phoneticPr fontId="2"/>
  </si>
  <si>
    <t>不動産の貸与を受けて設置する場合、「不動産の貸与を受けて保育所を設置する場合の要件緩和について」（平成16年5月24日付雇児発第0524002号・社援発第0524008号）を満たしている</t>
    <phoneticPr fontId="2"/>
  </si>
  <si>
    <t>直近3年間の会計期間で連続して損失を計上していない</t>
    <phoneticPr fontId="2"/>
  </si>
  <si>
    <t>当該事業所の年間事業費の12分の1以上に相当する資金を、普通預金、当座預金等により有している（開設時においては、当該事業所の運営に充てるための資金として保有することが可能）</t>
    <rPh sb="17" eb="19">
      <t>イジョウ</t>
    </rPh>
    <rPh sb="28" eb="30">
      <t>フツウ</t>
    </rPh>
    <rPh sb="30" eb="32">
      <t>ヨキン</t>
    </rPh>
    <rPh sb="33" eb="35">
      <t>トウザ</t>
    </rPh>
    <rPh sb="35" eb="37">
      <t>ヨキン</t>
    </rPh>
    <rPh sb="37" eb="38">
      <t>トウ</t>
    </rPh>
    <phoneticPr fontId="2"/>
  </si>
  <si>
    <t>直近の会計期間において債務超過（負債が資産を上回っている状況）となっていない</t>
    <phoneticPr fontId="2"/>
  </si>
  <si>
    <t>経済的基盤・財務</t>
    <rPh sb="0" eb="3">
      <t>ケイザイテキ</t>
    </rPh>
    <rPh sb="3" eb="5">
      <t>キバン</t>
    </rPh>
    <rPh sb="6" eb="8">
      <t>ザイム</t>
    </rPh>
    <phoneticPr fontId="2"/>
  </si>
  <si>
    <t>土地の権利</t>
    <rPh sb="0" eb="2">
      <t>トチ</t>
    </rPh>
    <rPh sb="3" eb="5">
      <t>ケンリ</t>
    </rPh>
    <phoneticPr fontId="2"/>
  </si>
  <si>
    <t>その他（建物借用と一体）</t>
    <rPh sb="2" eb="3">
      <t>タ</t>
    </rPh>
    <rPh sb="4" eb="6">
      <t>タテモノ</t>
    </rPh>
    <rPh sb="6" eb="8">
      <t>シャクヨウ</t>
    </rPh>
    <rPh sb="9" eb="11">
      <t>イッタイ</t>
    </rPh>
    <phoneticPr fontId="2"/>
  </si>
  <si>
    <t>耐震性能</t>
    <rPh sb="0" eb="2">
      <t>タイシン</t>
    </rPh>
    <rPh sb="2" eb="4">
      <t>セイノウ</t>
    </rPh>
    <phoneticPr fontId="2"/>
  </si>
  <si>
    <t>適</t>
    <rPh sb="0" eb="1">
      <t>テキ</t>
    </rPh>
    <phoneticPr fontId="2"/>
  </si>
  <si>
    <t>今後、新宿区乳児等通園支援事業認可事務取扱要綱第3の1(2)イを満たす予定</t>
    <rPh sb="0" eb="2">
      <t>コンゴ</t>
    </rPh>
    <rPh sb="23" eb="24">
      <t>ダイ</t>
    </rPh>
    <rPh sb="32" eb="33">
      <t>ミ</t>
    </rPh>
    <rPh sb="35" eb="37">
      <t>ヨテイ</t>
    </rPh>
    <phoneticPr fontId="2"/>
  </si>
  <si>
    <t>工事完了後引き渡し年月日</t>
    <rPh sb="0" eb="2">
      <t>コウジ</t>
    </rPh>
    <rPh sb="2" eb="4">
      <t>カンリョウ</t>
    </rPh>
    <rPh sb="4" eb="5">
      <t>ゴ</t>
    </rPh>
    <rPh sb="5" eb="6">
      <t>ヒ</t>
    </rPh>
    <rPh sb="7" eb="8">
      <t>ワタ</t>
    </rPh>
    <rPh sb="9" eb="11">
      <t>ネンゲツ</t>
    </rPh>
    <rPh sb="11" eb="12">
      <t>ヒ</t>
    </rPh>
    <phoneticPr fontId="2"/>
  </si>
  <si>
    <t>検査済証提出予定年月日</t>
    <rPh sb="0" eb="2">
      <t>ケンサ</t>
    </rPh>
    <rPh sb="2" eb="3">
      <t>ズ</t>
    </rPh>
    <rPh sb="3" eb="4">
      <t>ショウ</t>
    </rPh>
    <rPh sb="4" eb="6">
      <t>テイシュツ</t>
    </rPh>
    <rPh sb="6" eb="8">
      <t>ヨテイ</t>
    </rPh>
    <rPh sb="8" eb="10">
      <t>ネンゲツ</t>
    </rPh>
    <rPh sb="10" eb="11">
      <t>ヒ</t>
    </rPh>
    <phoneticPr fontId="2"/>
  </si>
  <si>
    <t>消防署検査結果提出年月日</t>
    <rPh sb="0" eb="3">
      <t>ショウボウショ</t>
    </rPh>
    <rPh sb="3" eb="5">
      <t>ケンサ</t>
    </rPh>
    <rPh sb="5" eb="7">
      <t>ケッカ</t>
    </rPh>
    <rPh sb="7" eb="9">
      <t>テイシュツ</t>
    </rPh>
    <rPh sb="9" eb="11">
      <t>ネンゲツ</t>
    </rPh>
    <rPh sb="11" eb="12">
      <t>ヒ</t>
    </rPh>
    <phoneticPr fontId="2"/>
  </si>
  <si>
    <t>室内化学物質検査結果提出年月日</t>
    <rPh sb="0" eb="2">
      <t>シツナイ</t>
    </rPh>
    <rPh sb="2" eb="4">
      <t>カガク</t>
    </rPh>
    <rPh sb="4" eb="6">
      <t>ブッシツ</t>
    </rPh>
    <phoneticPr fontId="2"/>
  </si>
  <si>
    <t>年　月　日</t>
    <rPh sb="0" eb="1">
      <t>ネン</t>
    </rPh>
    <rPh sb="2" eb="3">
      <t>ゲツ</t>
    </rPh>
    <rPh sb="4" eb="5">
      <t>ヒ</t>
    </rPh>
    <phoneticPr fontId="2"/>
  </si>
  <si>
    <t>事業開始までのスケジュールは、工期、室内化学物質濃度測定、建築確認、登記等の諸手続に要する期間を勘案し、認可申請を行うことが可能な無理のない計画となっている</t>
    <rPh sb="52" eb="54">
      <t>ニンカ</t>
    </rPh>
    <rPh sb="54" eb="56">
      <t>シンセイ</t>
    </rPh>
    <rPh sb="57" eb="58">
      <t>オコナ</t>
    </rPh>
    <phoneticPr fontId="2"/>
  </si>
  <si>
    <t>スケジュール
（新築・増築・改築・用途変更等がある場合）</t>
    <phoneticPr fontId="2"/>
  </si>
  <si>
    <t>食事の提供</t>
    <phoneticPr fontId="2"/>
  </si>
  <si>
    <t>直営</t>
    <rPh sb="0" eb="2">
      <t>チョクエイ</t>
    </rPh>
    <phoneticPr fontId="2"/>
  </si>
  <si>
    <t>外部搬入</t>
    <rPh sb="0" eb="2">
      <t>ガイブ</t>
    </rPh>
    <rPh sb="2" eb="4">
      <t>ハンニュウ</t>
    </rPh>
    <phoneticPr fontId="2"/>
  </si>
  <si>
    <t>搬入元　（　　　　　　　　　　　　　　　　　　　　　　）</t>
    <rPh sb="0" eb="2">
      <t>ハンニュウ</t>
    </rPh>
    <rPh sb="2" eb="3">
      <t>モト</t>
    </rPh>
    <phoneticPr fontId="2"/>
  </si>
  <si>
    <t>「乳児等通園支援事業の設備及び運営に関する基準の運用上の取扱いについて」（令和7年2月12日付こ成保発第120号）を充足予定</t>
    <phoneticPr fontId="2"/>
  </si>
  <si>
    <t>事業開始予定年月日</t>
    <phoneticPr fontId="2"/>
  </si>
  <si>
    <t xml:space="preserve"> 年齢別</t>
    <rPh sb="1" eb="3">
      <t>ネンレイ</t>
    </rPh>
    <rPh sb="3" eb="4">
      <t>ベツ</t>
    </rPh>
    <phoneticPr fontId="2"/>
  </si>
  <si>
    <t>　　造　地上　　階建て</t>
    <rPh sb="2" eb="3">
      <t>ゾウ</t>
    </rPh>
    <rPh sb="4" eb="6">
      <t>チジョウ</t>
    </rPh>
    <rPh sb="8" eb="9">
      <t>カイ</t>
    </rPh>
    <rPh sb="9" eb="10">
      <t>ダ</t>
    </rPh>
    <phoneticPr fontId="2"/>
  </si>
  <si>
    <t>　　　　　線　　　　　　　　駅より　徒歩　　分</t>
    <rPh sb="5" eb="6">
      <t>セン</t>
    </rPh>
    <rPh sb="14" eb="15">
      <t>エキ</t>
    </rPh>
    <rPh sb="18" eb="20">
      <t>トホ</t>
    </rPh>
    <rPh sb="22" eb="23">
      <t>フン</t>
    </rPh>
    <phoneticPr fontId="2"/>
  </si>
  <si>
    <t>事業所の運営に必要な不動産の所有権を有している、又は国若しくは地方公共団体から貸与若しくは使用許可を受けている</t>
    <rPh sb="24" eb="25">
      <t>マタ</t>
    </rPh>
    <rPh sb="26" eb="27">
      <t>クニ</t>
    </rPh>
    <rPh sb="27" eb="28">
      <t>モ</t>
    </rPh>
    <rPh sb="31" eb="33">
      <t>チホウ</t>
    </rPh>
    <rPh sb="33" eb="35">
      <t>コウキョウ</t>
    </rPh>
    <rPh sb="35" eb="37">
      <t>ダンタイ</t>
    </rPh>
    <rPh sb="39" eb="41">
      <t>タイヨ</t>
    </rPh>
    <rPh sb="41" eb="42">
      <t>モ</t>
    </rPh>
    <rPh sb="45" eb="47">
      <t>シヨウ</t>
    </rPh>
    <rPh sb="47" eb="49">
      <t>キョカ</t>
    </rPh>
    <rPh sb="50" eb="51">
      <t>ウ</t>
    </rPh>
    <phoneticPr fontId="2"/>
  </si>
  <si>
    <t>委託</t>
    <rPh sb="0" eb="2">
      <t>イタク</t>
    </rPh>
    <phoneticPr fontId="2"/>
  </si>
  <si>
    <t>実施事業</t>
    <rPh sb="0" eb="2">
      <t>ジッシ</t>
    </rPh>
    <rPh sb="2" eb="4">
      <t>ジギョウ</t>
    </rPh>
    <phoneticPr fontId="2"/>
  </si>
  <si>
    <t>月額・日額　　　　　円　【参考】１時間当たりの単価　　　　円、食材料費　　　円</t>
    <rPh sb="0" eb="2">
      <t>ゲツガク</t>
    </rPh>
    <rPh sb="3" eb="5">
      <t>ニチガク</t>
    </rPh>
    <rPh sb="10" eb="11">
      <t>エン</t>
    </rPh>
    <rPh sb="13" eb="15">
      <t>サンコウ</t>
    </rPh>
    <rPh sb="17" eb="19">
      <t>ジカン</t>
    </rPh>
    <rPh sb="19" eb="20">
      <t>ア</t>
    </rPh>
    <rPh sb="23" eb="25">
      <t>タンカ</t>
    </rPh>
    <rPh sb="29" eb="30">
      <t>エン</t>
    </rPh>
    <rPh sb="31" eb="32">
      <t>ショク</t>
    </rPh>
    <rPh sb="32" eb="35">
      <t>ザイリョウヒ</t>
    </rPh>
    <rPh sb="38" eb="39">
      <t>エン</t>
    </rPh>
    <phoneticPr fontId="2"/>
  </si>
  <si>
    <t>利用基準額</t>
    <rPh sb="0" eb="2">
      <t>リヨウ</t>
    </rPh>
    <rPh sb="2" eb="4">
      <t>キジュン</t>
    </rPh>
    <rPh sb="4" eb="5">
      <t>ガク</t>
    </rPh>
    <phoneticPr fontId="2"/>
  </si>
  <si>
    <t>実施時間</t>
    <rPh sb="0" eb="2">
      <t>ジッシ</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</si>
</sst>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0.0&quot;㎡&quot;"/>
    <numFmt numFmtId="178" formatCode="0.00&quot;㎡&quot;"/>
    <numFmt numFmtId="179" formatCode="0&quot;人&quot;"/>
  </numFmts>
  <fonts count="14"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b/>
      <sz val="9"/>
      <color indexed="81"/>
      <name val="ＭＳ Ｐゴシック"/>
      <family val="3"/>
      <charset val="128"/>
    </font>
    <font>
      <sz val="10"/>
      <name val="ＭＳ Ｐ明朝"/>
      <family val="1"/>
      <charset val="128"/>
    </font>
    <font>
      <sz val="9"/>
      <name val="ＭＳ Ｐ明朝"/>
      <family val="1"/>
      <charset val="128"/>
    </font>
    <font>
      <b/>
      <sz val="14"/>
      <name val="ＭＳ Ｐ明朝"/>
      <family val="1"/>
      <charset val="128"/>
    </font>
    <font>
      <sz val="11"/>
      <color theme="1"/>
      <name val="ＭＳ Ｐ明朝"/>
      <family val="1"/>
      <charset val="128"/>
    </font>
    <font>
      <sz val="14"/>
      <name val="ＭＳ Ｐ明朝"/>
      <family val="1"/>
      <charset val="128"/>
    </font>
    <font>
      <vertAlign val="superscript"/>
      <sz val="10"/>
      <name val="ＭＳ Ｐ明朝"/>
      <family val="1"/>
      <charset val="128"/>
    </font>
    <font>
      <sz val="8"/>
      <name val="ＭＳ Ｐ明朝"/>
      <family val="1"/>
      <charset val="128"/>
    </font>
    <font>
      <sz val="6"/>
      <name val="ＭＳ Ｐゴシック"/>
      <family val="3"/>
      <scheme val="minor"/>
    </font>
    <font>
      <sz val="11"/>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cellStyleXfs>
  <cellXfs count="273">
    <xf numFmtId="0" fontId="0" fillId="0" borderId="0" xfId="0"/>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32"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5" xfId="0" applyFont="1" applyFill="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5" fillId="4" borderId="11" xfId="0" applyFont="1" applyFill="1" applyBorder="1" applyAlignment="1" applyProtection="1">
      <alignment vertical="center"/>
    </xf>
    <xf numFmtId="0" fontId="5" fillId="4" borderId="12" xfId="0" applyFont="1" applyFill="1" applyBorder="1" applyAlignment="1" applyProtection="1">
      <alignment vertical="center"/>
    </xf>
    <xf numFmtId="0" fontId="5" fillId="4" borderId="10" xfId="0" applyFont="1" applyFill="1" applyBorder="1" applyAlignment="1" applyProtection="1">
      <alignment vertical="center"/>
      <protection locked="0"/>
    </xf>
    <xf numFmtId="0" fontId="8" fillId="0" borderId="0" xfId="0" applyFont="1" applyAlignment="1" applyProtection="1">
      <alignment vertical="center"/>
      <protection locked="0"/>
    </xf>
    <xf numFmtId="0" fontId="5" fillId="0" borderId="16" xfId="0" applyFont="1" applyFill="1" applyBorder="1" applyAlignment="1" applyProtection="1">
      <alignment vertical="center"/>
      <protection locked="0"/>
    </xf>
    <xf numFmtId="178" fontId="5" fillId="0" borderId="17" xfId="0" applyNumberFormat="1" applyFont="1" applyFill="1" applyBorder="1" applyAlignment="1" applyProtection="1">
      <alignment vertical="center" shrinkToFit="1"/>
      <protection locked="0"/>
    </xf>
    <xf numFmtId="177" fontId="5" fillId="2" borderId="52" xfId="0" applyNumberFormat="1" applyFont="1" applyFill="1" applyBorder="1" applyAlignment="1" applyProtection="1">
      <alignment vertical="center"/>
    </xf>
    <xf numFmtId="0" fontId="5" fillId="0" borderId="5" xfId="0" applyFont="1" applyFill="1" applyBorder="1" applyAlignment="1" applyProtection="1">
      <alignment vertical="center" textRotation="255" wrapText="1"/>
      <protection locked="0"/>
    </xf>
    <xf numFmtId="0" fontId="8" fillId="0" borderId="0" xfId="0" applyFont="1" applyBorder="1" applyAlignment="1" applyProtection="1">
      <alignment vertical="center"/>
      <protection locked="0"/>
    </xf>
    <xf numFmtId="0" fontId="6" fillId="0" borderId="7" xfId="0" applyFont="1" applyFill="1" applyBorder="1" applyAlignment="1" applyProtection="1">
      <alignment vertical="center" wrapText="1"/>
      <protection locked="0"/>
    </xf>
    <xf numFmtId="0" fontId="5" fillId="2" borderId="52" xfId="0" applyFont="1" applyFill="1" applyBorder="1" applyAlignment="1" applyProtection="1">
      <alignment vertical="center"/>
      <protection locked="0"/>
    </xf>
    <xf numFmtId="0" fontId="5" fillId="0" borderId="33" xfId="0" applyFont="1" applyBorder="1" applyAlignment="1" applyProtection="1">
      <alignment horizontal="left" vertical="center"/>
      <protection locked="0"/>
    </xf>
    <xf numFmtId="0" fontId="5" fillId="0" borderId="64" xfId="0" applyFont="1" applyBorder="1" applyAlignment="1" applyProtection="1">
      <alignment vertical="center"/>
      <protection locked="0"/>
    </xf>
    <xf numFmtId="0" fontId="5" fillId="0" borderId="69" xfId="0" applyFont="1" applyBorder="1" applyAlignment="1" applyProtection="1">
      <alignment vertical="center"/>
      <protection locked="0"/>
    </xf>
    <xf numFmtId="0" fontId="5" fillId="2" borderId="30" xfId="0" applyFont="1" applyFill="1" applyBorder="1" applyAlignment="1" applyProtection="1">
      <alignment vertical="center"/>
      <protection locked="0"/>
    </xf>
    <xf numFmtId="0" fontId="13"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20" xfId="0" applyFont="1" applyFill="1" applyBorder="1" applyAlignment="1" applyProtection="1">
      <alignment horizontal="center" vertical="center"/>
      <protection locked="0"/>
    </xf>
    <xf numFmtId="0" fontId="5" fillId="0" borderId="20" xfId="0" applyFont="1" applyFill="1" applyBorder="1" applyAlignment="1" applyProtection="1">
      <alignment vertical="center"/>
      <protection locked="0"/>
    </xf>
    <xf numFmtId="0" fontId="5" fillId="0" borderId="2"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6" fillId="4" borderId="39"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0" borderId="2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center" wrapText="1"/>
      <protection locked="0"/>
    </xf>
    <xf numFmtId="0" fontId="5" fillId="4" borderId="28"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wrapText="1"/>
      <protection locked="0"/>
    </xf>
    <xf numFmtId="0" fontId="6" fillId="4" borderId="40" xfId="0" applyFont="1" applyFill="1" applyBorder="1" applyAlignment="1" applyProtection="1">
      <alignment horizontal="center" vertical="center" wrapText="1"/>
      <protection locked="0"/>
    </xf>
    <xf numFmtId="0" fontId="6" fillId="4" borderId="28" xfId="0" applyFont="1" applyFill="1" applyBorder="1" applyAlignment="1" applyProtection="1">
      <alignment vertical="center" wrapText="1"/>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horizontal="right" vertical="center"/>
      <protection locked="0"/>
    </xf>
    <xf numFmtId="179" fontId="13" fillId="0" borderId="7" xfId="0" applyNumberFormat="1" applyFont="1" applyBorder="1" applyAlignment="1" applyProtection="1">
      <alignment horizontal="center" vertical="center"/>
      <protection locked="0"/>
    </xf>
    <xf numFmtId="179" fontId="13" fillId="0" borderId="17" xfId="0" applyNumberFormat="1" applyFont="1" applyBorder="1" applyAlignment="1" applyProtection="1">
      <alignment horizontal="center" vertical="center"/>
      <protection locked="0"/>
    </xf>
    <xf numFmtId="0" fontId="5" fillId="4" borderId="9" xfId="0" applyFont="1" applyFill="1" applyBorder="1" applyAlignment="1" applyProtection="1">
      <alignment horizontal="center" vertical="center" textRotation="255" shrinkToFit="1"/>
    </xf>
    <xf numFmtId="0" fontId="5" fillId="4" borderId="14" xfId="0" applyFont="1" applyFill="1" applyBorder="1" applyAlignment="1" applyProtection="1">
      <alignment horizontal="center" vertical="center" textRotation="255" shrinkToFit="1"/>
    </xf>
    <xf numFmtId="0" fontId="5" fillId="4" borderId="18" xfId="0" applyFont="1" applyFill="1" applyBorder="1" applyAlignment="1" applyProtection="1">
      <alignment horizontal="center" vertical="center" textRotation="255" shrinkToFit="1"/>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6" fillId="0" borderId="20" xfId="0" applyFont="1" applyFill="1" applyBorder="1" applyAlignment="1" applyProtection="1">
      <alignment vertical="center" wrapText="1"/>
      <protection locked="0"/>
    </xf>
    <xf numFmtId="0" fontId="6" fillId="0" borderId="21" xfId="0" applyFont="1" applyFill="1" applyBorder="1" applyAlignment="1" applyProtection="1">
      <alignment vertical="center" wrapText="1"/>
      <protection locked="0"/>
    </xf>
    <xf numFmtId="0" fontId="5" fillId="0" borderId="12"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5"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176" fontId="5" fillId="0" borderId="36" xfId="0" applyNumberFormat="1" applyFont="1" applyFill="1" applyBorder="1" applyAlignment="1" applyProtection="1">
      <alignment horizontal="center" vertical="center"/>
      <protection locked="0"/>
    </xf>
    <xf numFmtId="176" fontId="5" fillId="0" borderId="34"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24"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28" xfId="0" applyFont="1" applyFill="1" applyBorder="1" applyAlignment="1" applyProtection="1">
      <alignment horizontal="center" vertical="center"/>
    </xf>
    <xf numFmtId="0" fontId="5" fillId="4" borderId="3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4" borderId="70"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37" xfId="0" applyFont="1" applyFill="1" applyBorder="1" applyAlignment="1" applyProtection="1">
      <alignment horizontal="center" vertical="center" shrinkToFit="1"/>
      <protection locked="0"/>
    </xf>
    <xf numFmtId="0" fontId="5" fillId="4" borderId="83"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wrapText="1"/>
      <protection locked="0"/>
    </xf>
    <xf numFmtId="0" fontId="5" fillId="4" borderId="22"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4" borderId="27" xfId="0" applyFont="1" applyFill="1" applyBorder="1" applyAlignment="1" applyProtection="1">
      <alignment horizontal="center" vertical="center"/>
    </xf>
    <xf numFmtId="0" fontId="6" fillId="0" borderId="23" xfId="0" applyFont="1" applyFill="1" applyBorder="1" applyAlignment="1" applyProtection="1">
      <alignment vertical="center" wrapText="1"/>
      <protection locked="0"/>
    </xf>
    <xf numFmtId="0" fontId="6" fillId="0" borderId="85"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4"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6" fillId="0" borderId="53"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30" xfId="0" applyFont="1" applyFill="1" applyBorder="1" applyAlignment="1" applyProtection="1">
      <alignment vertical="center" wrapText="1"/>
      <protection locked="0"/>
    </xf>
    <xf numFmtId="0" fontId="6" fillId="0" borderId="45"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179" fontId="5" fillId="0" borderId="38" xfId="0" applyNumberFormat="1" applyFont="1" applyFill="1" applyBorder="1" applyAlignment="1" applyProtection="1">
      <alignment horizontal="center" vertical="center" wrapText="1"/>
      <protection locked="0"/>
    </xf>
    <xf numFmtId="179" fontId="5" fillId="0" borderId="54" xfId="0" applyNumberFormat="1" applyFont="1" applyFill="1" applyBorder="1" applyAlignment="1" applyProtection="1">
      <alignment horizontal="center" vertical="center" wrapText="1"/>
      <protection locked="0"/>
    </xf>
    <xf numFmtId="179" fontId="5" fillId="2" borderId="38"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textRotation="255"/>
    </xf>
    <xf numFmtId="0" fontId="5" fillId="0" borderId="4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179" fontId="13" fillId="0" borderId="2"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40"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49" fontId="5" fillId="0" borderId="38" xfId="0" applyNumberFormat="1" applyFont="1" applyFill="1" applyBorder="1" applyAlignment="1" applyProtection="1">
      <alignment horizontal="center" vertical="center" wrapText="1"/>
      <protection locked="0"/>
    </xf>
    <xf numFmtId="176"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176" fontId="5" fillId="2" borderId="7" xfId="0" applyNumberFormat="1"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6" fillId="0" borderId="1"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5" fillId="0" borderId="7" xfId="0" applyFont="1" applyFill="1" applyBorder="1" applyAlignment="1" applyProtection="1">
      <alignment horizontal="right" vertical="center"/>
      <protection locked="0"/>
    </xf>
    <xf numFmtId="0" fontId="5" fillId="4" borderId="9" xfId="0" applyFont="1" applyFill="1" applyBorder="1" applyAlignment="1" applyProtection="1">
      <alignment horizontal="center" vertical="center" textRotation="255"/>
    </xf>
    <xf numFmtId="0" fontId="5" fillId="4" borderId="18" xfId="0" applyFont="1" applyFill="1" applyBorder="1" applyAlignment="1" applyProtection="1">
      <alignment horizontal="center" vertical="center" textRotation="255"/>
    </xf>
    <xf numFmtId="0" fontId="5" fillId="0" borderId="6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4" borderId="65"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61" xfId="0" applyFont="1" applyFill="1" applyBorder="1" applyAlignment="1">
      <alignment horizontal="center" vertical="center"/>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4" borderId="68"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6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22" xfId="0" applyFont="1" applyFill="1" applyBorder="1" applyAlignment="1" applyProtection="1">
      <alignment horizontal="center" vertical="center" textRotation="255"/>
    </xf>
    <xf numFmtId="0" fontId="5" fillId="4" borderId="25" xfId="0" applyFont="1" applyFill="1" applyBorder="1" applyAlignment="1" applyProtection="1">
      <alignment horizontal="center" vertical="center" textRotation="255"/>
    </xf>
    <xf numFmtId="0" fontId="5" fillId="4" borderId="27" xfId="0" applyFont="1" applyFill="1" applyBorder="1" applyAlignment="1" applyProtection="1">
      <alignment horizontal="center" vertical="center" textRotation="255"/>
    </xf>
    <xf numFmtId="0" fontId="5" fillId="4" borderId="8" xfId="0" applyFont="1" applyFill="1" applyBorder="1" applyAlignment="1" applyProtection="1">
      <alignment horizontal="left" vertical="center" wrapText="1"/>
    </xf>
    <xf numFmtId="0" fontId="5" fillId="4" borderId="38"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xf>
    <xf numFmtId="0" fontId="5" fillId="4" borderId="38" xfId="0" applyFont="1" applyFill="1" applyBorder="1" applyAlignment="1" applyProtection="1">
      <alignment horizontal="left" vertical="center"/>
    </xf>
    <xf numFmtId="0" fontId="5" fillId="4" borderId="10"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11" fillId="0" borderId="55" xfId="0" applyNumberFormat="1" applyFont="1" applyFill="1" applyBorder="1" applyAlignment="1" applyProtection="1">
      <alignment vertical="center" wrapText="1"/>
    </xf>
    <xf numFmtId="0" fontId="11" fillId="0" borderId="56" xfId="0" applyNumberFormat="1" applyFont="1" applyFill="1" applyBorder="1" applyAlignment="1" applyProtection="1">
      <alignment vertical="center" wrapText="1"/>
    </xf>
    <xf numFmtId="0" fontId="11" fillId="0" borderId="57" xfId="0" applyNumberFormat="1" applyFont="1" applyFill="1" applyBorder="1" applyAlignment="1" applyProtection="1">
      <alignment vertical="center" wrapText="1"/>
    </xf>
    <xf numFmtId="0" fontId="11" fillId="0" borderId="58" xfId="0" applyNumberFormat="1" applyFont="1" applyFill="1" applyBorder="1" applyAlignment="1" applyProtection="1">
      <alignment vertical="center" wrapText="1"/>
    </xf>
    <xf numFmtId="0" fontId="6"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center" vertical="center" shrinkToFit="1"/>
    </xf>
    <xf numFmtId="0" fontId="5" fillId="4" borderId="11" xfId="0" applyFont="1" applyFill="1" applyBorder="1" applyAlignment="1" applyProtection="1">
      <alignment horizontal="center" vertical="center" shrinkToFit="1"/>
    </xf>
    <xf numFmtId="0" fontId="5" fillId="4" borderId="13"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43"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4" borderId="39"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protection locked="0"/>
    </xf>
    <xf numFmtId="178" fontId="5" fillId="0" borderId="7" xfId="0" applyNumberFormat="1" applyFont="1" applyFill="1" applyBorder="1" applyAlignment="1" applyProtection="1">
      <alignment horizontal="right" vertical="center" shrinkToFit="1"/>
      <protection locked="0"/>
    </xf>
    <xf numFmtId="0" fontId="5" fillId="4" borderId="3" xfId="0" applyFont="1" applyFill="1" applyBorder="1" applyAlignment="1" applyProtection="1">
      <alignment horizontal="center" vertical="center"/>
    </xf>
    <xf numFmtId="0" fontId="5" fillId="0" borderId="20" xfId="0" applyFont="1" applyFill="1" applyBorder="1" applyAlignment="1" applyProtection="1">
      <alignment horizontal="left" vertical="center"/>
      <protection locked="0"/>
    </xf>
    <xf numFmtId="0" fontId="5" fillId="0" borderId="42"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shrinkToFit="1"/>
      <protection locked="0"/>
    </xf>
    <xf numFmtId="0" fontId="5" fillId="3" borderId="4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4" borderId="10"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42"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5" fillId="0" borderId="4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39"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3" borderId="4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5" fillId="0" borderId="39"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40" xfId="0" applyFont="1" applyBorder="1" applyAlignment="1" applyProtection="1">
      <alignment horizontal="center" vertical="center"/>
      <protection locked="0"/>
    </xf>
    <xf numFmtId="0" fontId="5" fillId="4" borderId="53" xfId="0" applyFont="1" applyFill="1" applyBorder="1" applyAlignment="1" applyProtection="1">
      <alignment horizontal="center" vertical="center"/>
    </xf>
    <xf numFmtId="0" fontId="5" fillId="2" borderId="51" xfId="0" applyNumberFormat="1" applyFont="1" applyFill="1" applyBorder="1" applyAlignment="1" applyProtection="1">
      <alignment horizontal="center" vertical="center"/>
    </xf>
    <xf numFmtId="0" fontId="5" fillId="2" borderId="52" xfId="0" applyNumberFormat="1" applyFont="1" applyFill="1" applyBorder="1" applyAlignment="1" applyProtection="1">
      <alignment horizontal="center" vertical="center"/>
    </xf>
    <xf numFmtId="0" fontId="5" fillId="4" borderId="71"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73" xfId="0" applyFont="1" applyFill="1" applyBorder="1" applyAlignment="1">
      <alignment horizontal="center" vertical="center"/>
    </xf>
    <xf numFmtId="0" fontId="5" fillId="0" borderId="42"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49" fontId="5" fillId="0" borderId="40" xfId="0" applyNumberFormat="1" applyFont="1" applyBorder="1" applyAlignment="1" applyProtection="1">
      <alignment horizontal="right" vertical="center"/>
      <protection locked="0"/>
    </xf>
    <xf numFmtId="49" fontId="5" fillId="0" borderId="7" xfId="0" applyNumberFormat="1" applyFont="1" applyBorder="1" applyAlignment="1" applyProtection="1">
      <alignment horizontal="right" vertical="center"/>
      <protection locked="0"/>
    </xf>
    <xf numFmtId="0" fontId="5" fillId="4" borderId="80" xfId="0" applyFont="1" applyFill="1" applyBorder="1" applyAlignment="1" applyProtection="1">
      <alignment horizontal="center" vertical="center"/>
    </xf>
    <xf numFmtId="0" fontId="5" fillId="4" borderId="81" xfId="0" applyFont="1" applyFill="1" applyBorder="1" applyAlignment="1" applyProtection="1">
      <alignment horizontal="center" vertical="center"/>
    </xf>
    <xf numFmtId="0" fontId="5" fillId="4" borderId="82" xfId="0" applyFont="1" applyFill="1" applyBorder="1" applyAlignment="1" applyProtection="1">
      <alignment horizontal="center" vertical="center"/>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86" xfId="0"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87"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77"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11" fillId="0" borderId="74" xfId="0" applyNumberFormat="1" applyFont="1" applyFill="1" applyBorder="1" applyAlignment="1" applyProtection="1">
      <alignment horizontal="center" vertical="center" wrapText="1"/>
    </xf>
    <xf numFmtId="0" fontId="11" fillId="0" borderId="75" xfId="0" applyNumberFormat="1" applyFont="1" applyFill="1" applyBorder="1" applyAlignment="1" applyProtection="1">
      <alignment horizontal="center" vertical="center" wrapText="1"/>
    </xf>
    <xf numFmtId="0" fontId="11" fillId="0" borderId="76"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0" fontId="5" fillId="0" borderId="40"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6" fillId="0" borderId="41" xfId="0" applyFont="1" applyFill="1" applyBorder="1" applyAlignment="1" applyProtection="1">
      <alignment horizontal="center" vertical="top" textRotation="255"/>
      <protection locked="0"/>
    </xf>
    <xf numFmtId="0" fontId="6" fillId="0" borderId="25" xfId="0" applyFont="1" applyFill="1" applyBorder="1" applyAlignment="1" applyProtection="1">
      <alignment horizontal="center" vertical="top" textRotation="255"/>
      <protection locked="0"/>
    </xf>
    <xf numFmtId="0" fontId="6" fillId="0" borderId="43" xfId="0" applyFont="1" applyFill="1" applyBorder="1" applyAlignment="1" applyProtection="1">
      <alignment horizontal="center" vertical="top" textRotation="255"/>
      <protection locked="0"/>
    </xf>
  </cellXfs>
  <cellStyles count="1">
    <cellStyle name="標準" xfId="0" builtinId="0"/>
  </cellStyles>
  <dxfs count="0"/>
  <tableStyles count="0" defaultTableStyle="TableStyleMedium2" defaultPivotStyle="PivotStyleMedium9"/>
  <colors>
    <mruColors>
      <color rgb="FFCCFFCC"/>
      <color rgb="FFFFFF99"/>
      <color rgb="FFCCECFF"/>
      <color rgb="FF0000CC"/>
      <color rgb="FFCCCCFF"/>
      <color rgb="FFDBEFF3"/>
      <color rgb="FFFFFFCC"/>
      <color rgb="FFCCFF66"/>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32</xdr:col>
      <xdr:colOff>107473</xdr:colOff>
      <xdr:row>36</xdr:row>
      <xdr:rowOff>162144</xdr:rowOff>
    </xdr:from>
    <xdr:to>
      <xdr:col>45</xdr:col>
      <xdr:colOff>11623</xdr:colOff>
      <xdr:row>39</xdr:row>
      <xdr:rowOff>47240</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7449887" y="7950873"/>
          <a:ext cx="2805193" cy="521910"/>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33</xdr:col>
      <xdr:colOff>0</xdr:colOff>
      <xdr:row>26</xdr:row>
      <xdr:rowOff>0</xdr:rowOff>
    </xdr:from>
    <xdr:to>
      <xdr:col>34</xdr:col>
      <xdr:colOff>180975</xdr:colOff>
      <xdr:row>26</xdr:row>
      <xdr:rowOff>219075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96250" y="12414250"/>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xdr:colOff>
          <xdr:row>25</xdr:row>
          <xdr:rowOff>0</xdr:rowOff>
        </xdr:from>
        <xdr:to>
          <xdr:col>5</xdr:col>
          <xdr:colOff>182880</xdr:colOff>
          <xdr:row>25</xdr:row>
          <xdr:rowOff>205740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xdr:row>
          <xdr:rowOff>0</xdr:rowOff>
        </xdr:from>
        <xdr:to>
          <xdr:col>5</xdr:col>
          <xdr:colOff>182880</xdr:colOff>
          <xdr:row>26</xdr:row>
          <xdr:rowOff>205740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xdr:row>
          <xdr:rowOff>0</xdr:rowOff>
        </xdr:from>
        <xdr:to>
          <xdr:col>5</xdr:col>
          <xdr:colOff>182880</xdr:colOff>
          <xdr:row>26</xdr:row>
          <xdr:rowOff>205740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21</xdr:row>
          <xdr:rowOff>213360</xdr:rowOff>
        </xdr:from>
        <xdr:to>
          <xdr:col>16</xdr:col>
          <xdr:colOff>182880</xdr:colOff>
          <xdr:row>22</xdr:row>
          <xdr:rowOff>205740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13</xdr:col>
          <xdr:colOff>175260</xdr:colOff>
          <xdr:row>22</xdr:row>
          <xdr:rowOff>205740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xdr:row>
          <xdr:rowOff>0</xdr:rowOff>
        </xdr:from>
        <xdr:to>
          <xdr:col>5</xdr:col>
          <xdr:colOff>182880</xdr:colOff>
          <xdr:row>8</xdr:row>
          <xdr:rowOff>205740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9</xdr:row>
          <xdr:rowOff>121920</xdr:rowOff>
        </xdr:from>
        <xdr:to>
          <xdr:col>5</xdr:col>
          <xdr:colOff>182880</xdr:colOff>
          <xdr:row>10</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xdr:row>
          <xdr:rowOff>99060</xdr:rowOff>
        </xdr:from>
        <xdr:to>
          <xdr:col>5</xdr:col>
          <xdr:colOff>182880</xdr:colOff>
          <xdr:row>12</xdr:row>
          <xdr:rowOff>91440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0</xdr:rowOff>
        </xdr:from>
        <xdr:to>
          <xdr:col>5</xdr:col>
          <xdr:colOff>182880</xdr:colOff>
          <xdr:row>13</xdr:row>
          <xdr:rowOff>205740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99060</xdr:rowOff>
        </xdr:from>
        <xdr:to>
          <xdr:col>5</xdr:col>
          <xdr:colOff>182880</xdr:colOff>
          <xdr:row>15</xdr:row>
          <xdr:rowOff>91440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xdr:row>
          <xdr:rowOff>0</xdr:rowOff>
        </xdr:from>
        <xdr:to>
          <xdr:col>5</xdr:col>
          <xdr:colOff>182880</xdr:colOff>
          <xdr:row>16</xdr:row>
          <xdr:rowOff>205740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24</xdr:row>
      <xdr:rowOff>0</xdr:rowOff>
    </xdr:from>
    <xdr:to>
      <xdr:col>34</xdr:col>
      <xdr:colOff>180975</xdr:colOff>
      <xdr:row>24</xdr:row>
      <xdr:rowOff>219075</xdr:rowOff>
    </xdr:to>
    <xdr:sp macro="" textlink="">
      <xdr:nvSpPr>
        <xdr:cNvPr id="2" name="円/楕円 9">
          <a:extLst>
            <a:ext uri="{FF2B5EF4-FFF2-40B4-BE49-F238E27FC236}">
              <a16:creationId xmlns:a16="http://schemas.microsoft.com/office/drawing/2014/main" id="{EF174760-6061-4EF8-B4CE-96AEC56F718F}"/>
            </a:ext>
          </a:extLst>
        </xdr:cNvPr>
        <xdr:cNvSpPr/>
      </xdr:nvSpPr>
      <xdr:spPr>
        <a:xfrm>
          <a:off x="7491663" y="5462337"/>
          <a:ext cx="401554" cy="21145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xdr:colOff>
          <xdr:row>23</xdr:row>
          <xdr:rowOff>0</xdr:rowOff>
        </xdr:from>
        <xdr:to>
          <xdr:col>5</xdr:col>
          <xdr:colOff>182880</xdr:colOff>
          <xdr:row>23</xdr:row>
          <xdr:rowOff>205740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0</xdr:rowOff>
        </xdr:from>
        <xdr:to>
          <xdr:col>5</xdr:col>
          <xdr:colOff>182880</xdr:colOff>
          <xdr:row>24</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0</xdr:rowOff>
        </xdr:from>
        <xdr:to>
          <xdr:col>5</xdr:col>
          <xdr:colOff>182880</xdr:colOff>
          <xdr:row>24</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xdr:row>
          <xdr:rowOff>0</xdr:rowOff>
        </xdr:from>
        <xdr:to>
          <xdr:col>18</xdr:col>
          <xdr:colOff>182880</xdr:colOff>
          <xdr:row>24</xdr:row>
          <xdr:rowOff>205740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xdr:row>
          <xdr:rowOff>0</xdr:rowOff>
        </xdr:from>
        <xdr:to>
          <xdr:col>18</xdr:col>
          <xdr:colOff>182880</xdr:colOff>
          <xdr:row>24</xdr:row>
          <xdr:rowOff>205740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0</xdr:rowOff>
        </xdr:from>
        <xdr:to>
          <xdr:col>5</xdr:col>
          <xdr:colOff>182880</xdr:colOff>
          <xdr:row>27</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9</xdr:col>
          <xdr:colOff>182880</xdr:colOff>
          <xdr:row>27</xdr:row>
          <xdr:rowOff>205740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48</xdr:row>
          <xdr:rowOff>83820</xdr:rowOff>
        </xdr:from>
        <xdr:to>
          <xdr:col>5</xdr:col>
          <xdr:colOff>182880</xdr:colOff>
          <xdr:row>49</xdr:row>
          <xdr:rowOff>83820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50</xdr:row>
          <xdr:rowOff>0</xdr:rowOff>
        </xdr:from>
        <xdr:to>
          <xdr:col>5</xdr:col>
          <xdr:colOff>182880</xdr:colOff>
          <xdr:row>50</xdr:row>
          <xdr:rowOff>205740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53</xdr:row>
          <xdr:rowOff>7620</xdr:rowOff>
        </xdr:from>
        <xdr:to>
          <xdr:col>5</xdr:col>
          <xdr:colOff>182880</xdr:colOff>
          <xdr:row>54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53</xdr:row>
          <xdr:rowOff>99060</xdr:rowOff>
        </xdr:from>
        <xdr:to>
          <xdr:col>9</xdr:col>
          <xdr:colOff>182880</xdr:colOff>
          <xdr:row>54</xdr:row>
          <xdr:rowOff>91440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50</xdr:row>
          <xdr:rowOff>213360</xdr:rowOff>
        </xdr:from>
        <xdr:to>
          <xdr:col>5</xdr:col>
          <xdr:colOff>182880</xdr:colOff>
          <xdr:row>51</xdr:row>
          <xdr:rowOff>205739</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59"/>
  <sheetViews>
    <sheetView tabSelected="1" view="pageBreakPreview" topLeftCell="A22" zoomScale="130" zoomScaleNormal="170" zoomScaleSheetLayoutView="130" workbookViewId="0">
      <selection activeCell="K36" sqref="K36:N36"/>
    </sheetView>
  </sheetViews>
  <sheetFormatPr defaultColWidth="9" defaultRowHeight="13.2" x14ac:dyDescent="0.2"/>
  <cols>
    <col min="1" max="1" width="4" style="11" customWidth="1"/>
    <col min="2" max="5" width="3.77734375" style="11" customWidth="1"/>
    <col min="6" max="45" width="3.21875" style="11" customWidth="1"/>
    <col min="46" max="16384" width="9" style="11"/>
  </cols>
  <sheetData>
    <row r="1" spans="1:36" ht="24" customHeight="1" x14ac:dyDescent="0.2">
      <c r="A1" s="213" t="s">
        <v>47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row>
    <row r="2" spans="1:36" ht="15" customHeight="1" thickBot="1" x14ac:dyDescent="0.25">
      <c r="A2" s="7"/>
      <c r="B2" s="7"/>
      <c r="C2" s="7"/>
      <c r="D2" s="7"/>
      <c r="E2" s="7"/>
      <c r="F2" s="7"/>
      <c r="G2" s="7"/>
      <c r="H2" s="7"/>
      <c r="I2" s="7"/>
      <c r="J2" s="7"/>
      <c r="K2" s="7"/>
      <c r="L2" s="7"/>
      <c r="M2" s="7"/>
      <c r="N2" s="7"/>
      <c r="O2" s="7"/>
      <c r="P2" s="7"/>
      <c r="Q2" s="7"/>
      <c r="R2" s="7"/>
      <c r="S2" s="7"/>
      <c r="T2" s="7"/>
      <c r="U2" s="7"/>
      <c r="V2" s="7"/>
      <c r="W2" s="7"/>
      <c r="X2" s="226" t="s">
        <v>17</v>
      </c>
      <c r="Y2" s="226"/>
      <c r="Z2" s="226"/>
      <c r="AA2" s="226"/>
      <c r="AB2" s="226"/>
      <c r="AC2" s="226"/>
      <c r="AD2" s="226"/>
      <c r="AE2" s="226"/>
    </row>
    <row r="3" spans="1:36" s="1" customFormat="1" ht="16.95" customHeight="1" x14ac:dyDescent="0.2">
      <c r="A3" s="134" t="s">
        <v>0</v>
      </c>
      <c r="B3" s="79" t="s">
        <v>23</v>
      </c>
      <c r="C3" s="80"/>
      <c r="D3" s="80"/>
      <c r="E3" s="80"/>
      <c r="F3" s="227"/>
      <c r="G3" s="228"/>
      <c r="H3" s="228"/>
      <c r="I3" s="228"/>
      <c r="J3" s="228"/>
      <c r="K3" s="228"/>
      <c r="L3" s="228"/>
      <c r="M3" s="228"/>
      <c r="N3" s="228"/>
      <c r="O3" s="228"/>
      <c r="P3" s="228"/>
      <c r="Q3" s="228"/>
      <c r="R3" s="228"/>
      <c r="S3" s="228"/>
      <c r="T3" s="228"/>
      <c r="U3" s="228"/>
      <c r="V3" s="228"/>
      <c r="W3" s="228"/>
      <c r="X3" s="228"/>
      <c r="Y3" s="228"/>
      <c r="Z3" s="228"/>
      <c r="AA3" s="228"/>
      <c r="AB3" s="228"/>
      <c r="AC3" s="228"/>
      <c r="AD3" s="228"/>
      <c r="AE3" s="229"/>
    </row>
    <row r="4" spans="1:36" s="1" customFormat="1" ht="16.95" customHeight="1" x14ac:dyDescent="0.2">
      <c r="A4" s="113"/>
      <c r="B4" s="60" t="s">
        <v>24</v>
      </c>
      <c r="C4" s="61"/>
      <c r="D4" s="61"/>
      <c r="E4" s="61"/>
      <c r="F4" s="222"/>
      <c r="G4" s="223"/>
      <c r="H4" s="223"/>
      <c r="I4" s="223"/>
      <c r="J4" s="223"/>
      <c r="K4" s="223"/>
      <c r="L4" s="223"/>
      <c r="M4" s="223"/>
      <c r="N4" s="223"/>
      <c r="O4" s="223"/>
      <c r="P4" s="223"/>
      <c r="Q4" s="223"/>
      <c r="R4" s="223"/>
      <c r="S4" s="223"/>
      <c r="T4" s="223"/>
      <c r="U4" s="223"/>
      <c r="V4" s="223"/>
      <c r="W4" s="223"/>
      <c r="X4" s="223"/>
      <c r="Y4" s="223"/>
      <c r="Z4" s="223"/>
      <c r="AA4" s="223"/>
      <c r="AB4" s="223"/>
      <c r="AC4" s="223"/>
      <c r="AD4" s="223"/>
      <c r="AE4" s="224"/>
      <c r="AJ4" s="1" t="s">
        <v>14</v>
      </c>
    </row>
    <row r="5" spans="1:36" s="1" customFormat="1" ht="16.95" customHeight="1" x14ac:dyDescent="0.2">
      <c r="A5" s="113"/>
      <c r="B5" s="148" t="s">
        <v>2</v>
      </c>
      <c r="C5" s="149"/>
      <c r="D5" s="149"/>
      <c r="E5" s="149"/>
      <c r="F5" s="230"/>
      <c r="G5" s="231"/>
      <c r="H5" s="231"/>
      <c r="I5" s="231"/>
      <c r="J5" s="231"/>
      <c r="K5" s="231"/>
      <c r="L5" s="231"/>
      <c r="M5" s="231"/>
      <c r="N5" s="231"/>
      <c r="O5" s="231"/>
      <c r="P5" s="231"/>
      <c r="Q5" s="231"/>
      <c r="R5" s="148" t="s">
        <v>18</v>
      </c>
      <c r="S5" s="149"/>
      <c r="T5" s="149"/>
      <c r="U5" s="149"/>
      <c r="V5" s="232"/>
      <c r="W5" s="233"/>
      <c r="X5" s="233"/>
      <c r="Y5" s="233"/>
      <c r="Z5" s="233"/>
      <c r="AA5" s="233"/>
      <c r="AB5" s="233"/>
      <c r="AC5" s="233"/>
      <c r="AD5" s="233"/>
      <c r="AE5" s="234"/>
    </row>
    <row r="6" spans="1:36" s="1" customFormat="1" ht="16.95" customHeight="1" x14ac:dyDescent="0.2">
      <c r="A6" s="113"/>
      <c r="B6" s="148" t="s">
        <v>19</v>
      </c>
      <c r="C6" s="149"/>
      <c r="D6" s="149"/>
      <c r="E6" s="149"/>
      <c r="F6" s="235"/>
      <c r="G6" s="180"/>
      <c r="H6" s="180"/>
      <c r="I6" s="180"/>
      <c r="J6" s="180"/>
      <c r="K6" s="60" t="s">
        <v>20</v>
      </c>
      <c r="L6" s="61"/>
      <c r="M6" s="61"/>
      <c r="N6" s="194"/>
      <c r="O6" s="180"/>
      <c r="P6" s="180"/>
      <c r="Q6" s="180"/>
      <c r="R6" s="180"/>
      <c r="S6" s="180"/>
      <c r="T6" s="60" t="s">
        <v>21</v>
      </c>
      <c r="U6" s="61"/>
      <c r="V6" s="61"/>
      <c r="W6" s="194"/>
      <c r="X6" s="220"/>
      <c r="Y6" s="180"/>
      <c r="Z6" s="180"/>
      <c r="AA6" s="180"/>
      <c r="AB6" s="180"/>
      <c r="AC6" s="180"/>
      <c r="AD6" s="180"/>
      <c r="AE6" s="221"/>
    </row>
    <row r="7" spans="1:36" s="1" customFormat="1" ht="16.95" customHeight="1" x14ac:dyDescent="0.2">
      <c r="A7" s="113"/>
      <c r="B7" s="63" t="s">
        <v>9</v>
      </c>
      <c r="C7" s="64"/>
      <c r="D7" s="64"/>
      <c r="E7" s="64"/>
      <c r="F7" s="214"/>
      <c r="G7" s="215"/>
      <c r="H7" s="215"/>
      <c r="I7" s="215"/>
      <c r="J7" s="215"/>
      <c r="K7" s="215"/>
      <c r="L7" s="215"/>
      <c r="M7" s="215"/>
      <c r="N7" s="215"/>
      <c r="O7" s="215"/>
      <c r="P7" s="215"/>
      <c r="Q7" s="215"/>
      <c r="R7" s="215"/>
      <c r="S7" s="215"/>
      <c r="T7" s="215"/>
      <c r="U7" s="215"/>
      <c r="V7" s="215"/>
      <c r="W7" s="215"/>
      <c r="X7" s="215"/>
      <c r="Y7" s="215"/>
      <c r="Z7" s="215"/>
      <c r="AA7" s="215"/>
      <c r="AB7" s="215"/>
      <c r="AC7" s="215"/>
      <c r="AD7" s="215"/>
      <c r="AE7" s="216"/>
    </row>
    <row r="8" spans="1:36" s="1" customFormat="1" ht="16.95" customHeight="1" thickBot="1" x14ac:dyDescent="0.25">
      <c r="A8" s="135"/>
      <c r="B8" s="51" t="s">
        <v>22</v>
      </c>
      <c r="C8" s="52"/>
      <c r="D8" s="52"/>
      <c r="E8" s="52"/>
      <c r="F8" s="196" t="s">
        <v>32</v>
      </c>
      <c r="G8" s="197"/>
      <c r="H8" s="197"/>
      <c r="I8" s="197"/>
      <c r="J8" s="197"/>
      <c r="K8" s="197"/>
      <c r="L8" s="195" t="s">
        <v>33</v>
      </c>
      <c r="M8" s="195"/>
      <c r="N8" s="195"/>
      <c r="O8" s="195"/>
      <c r="P8" s="195"/>
      <c r="Q8" s="195"/>
      <c r="R8" s="195"/>
      <c r="S8" s="27"/>
      <c r="T8" s="197" t="s">
        <v>64</v>
      </c>
      <c r="U8" s="197"/>
      <c r="V8" s="197"/>
      <c r="W8" s="197"/>
      <c r="X8" s="197"/>
      <c r="Y8" s="197"/>
      <c r="Z8" s="26" t="s">
        <v>33</v>
      </c>
      <c r="AA8" s="197"/>
      <c r="AB8" s="197"/>
      <c r="AC8" s="197"/>
      <c r="AD8" s="197"/>
      <c r="AE8" s="225"/>
    </row>
    <row r="9" spans="1:36" s="1" customFormat="1" ht="16.95" customHeight="1" x14ac:dyDescent="0.2">
      <c r="A9" s="134" t="s">
        <v>80</v>
      </c>
      <c r="B9" s="174" t="s">
        <v>82</v>
      </c>
      <c r="C9" s="175"/>
      <c r="D9" s="175"/>
      <c r="E9" s="176"/>
      <c r="F9" s="31"/>
      <c r="G9" s="172" t="s">
        <v>81</v>
      </c>
      <c r="H9" s="172"/>
      <c r="I9" s="172"/>
      <c r="J9" s="172"/>
      <c r="K9" s="172"/>
      <c r="L9" s="172"/>
      <c r="M9" s="172"/>
      <c r="N9" s="172"/>
      <c r="O9" s="172"/>
      <c r="P9" s="172"/>
      <c r="Q9" s="172"/>
      <c r="R9" s="172"/>
      <c r="S9" s="172"/>
      <c r="T9" s="172"/>
      <c r="U9" s="172"/>
      <c r="V9" s="172"/>
      <c r="W9" s="172"/>
      <c r="X9" s="172"/>
      <c r="Y9" s="172"/>
      <c r="Z9" s="172"/>
      <c r="AA9" s="172"/>
      <c r="AB9" s="172"/>
      <c r="AC9" s="172"/>
      <c r="AD9" s="172"/>
      <c r="AE9" s="173"/>
    </row>
    <row r="10" spans="1:36" s="1" customFormat="1" ht="16.95" customHeight="1" x14ac:dyDescent="0.2">
      <c r="A10" s="113"/>
      <c r="B10" s="60" t="s">
        <v>87</v>
      </c>
      <c r="C10" s="61"/>
      <c r="D10" s="61"/>
      <c r="E10" s="62"/>
      <c r="F10" s="32"/>
      <c r="G10" s="70" t="s">
        <v>109</v>
      </c>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1" spans="1:36" s="1" customFormat="1" ht="16.95" customHeight="1" x14ac:dyDescent="0.2">
      <c r="A11" s="113"/>
      <c r="B11" s="63"/>
      <c r="C11" s="64"/>
      <c r="D11" s="64"/>
      <c r="E11" s="65"/>
      <c r="F11" s="33"/>
      <c r="G11" s="99"/>
      <c r="H11" s="99"/>
      <c r="I11" s="99"/>
      <c r="J11" s="99"/>
      <c r="K11" s="99"/>
      <c r="L11" s="99"/>
      <c r="M11" s="99"/>
      <c r="N11" s="99"/>
      <c r="O11" s="99"/>
      <c r="P11" s="99"/>
      <c r="Q11" s="99"/>
      <c r="R11" s="99"/>
      <c r="S11" s="99"/>
      <c r="T11" s="99"/>
      <c r="U11" s="99"/>
      <c r="V11" s="99"/>
      <c r="W11" s="99"/>
      <c r="X11" s="99"/>
      <c r="Y11" s="99"/>
      <c r="Z11" s="99"/>
      <c r="AA11" s="99"/>
      <c r="AB11" s="99"/>
      <c r="AC11" s="99"/>
      <c r="AD11" s="99"/>
      <c r="AE11" s="103"/>
    </row>
    <row r="12" spans="1:36" s="1" customFormat="1" ht="16.95" customHeight="1" x14ac:dyDescent="0.2">
      <c r="A12" s="113"/>
      <c r="B12" s="63"/>
      <c r="C12" s="64"/>
      <c r="D12" s="64"/>
      <c r="E12" s="65"/>
      <c r="F12" s="92"/>
      <c r="G12" s="99" t="s">
        <v>83</v>
      </c>
      <c r="H12" s="99"/>
      <c r="I12" s="99"/>
      <c r="J12" s="99"/>
      <c r="K12" s="99"/>
      <c r="L12" s="99"/>
      <c r="M12" s="99"/>
      <c r="N12" s="99"/>
      <c r="O12" s="99"/>
      <c r="P12" s="99"/>
      <c r="Q12" s="99"/>
      <c r="R12" s="99"/>
      <c r="S12" s="99"/>
      <c r="T12" s="99"/>
      <c r="U12" s="99"/>
      <c r="V12" s="99"/>
      <c r="W12" s="99"/>
      <c r="X12" s="99"/>
      <c r="Y12" s="99"/>
      <c r="Z12" s="99"/>
      <c r="AA12" s="99"/>
      <c r="AB12" s="99"/>
      <c r="AC12" s="99"/>
      <c r="AD12" s="99"/>
      <c r="AE12" s="103"/>
    </row>
    <row r="13" spans="1:36" s="1" customFormat="1" ht="16.8" customHeight="1" x14ac:dyDescent="0.2">
      <c r="A13" s="113"/>
      <c r="B13" s="63"/>
      <c r="C13" s="64"/>
      <c r="D13" s="64"/>
      <c r="E13" s="65"/>
      <c r="F13" s="92"/>
      <c r="G13" s="99"/>
      <c r="H13" s="99"/>
      <c r="I13" s="99"/>
      <c r="J13" s="99"/>
      <c r="K13" s="99"/>
      <c r="L13" s="99"/>
      <c r="M13" s="99"/>
      <c r="N13" s="99"/>
      <c r="O13" s="99"/>
      <c r="P13" s="99"/>
      <c r="Q13" s="99"/>
      <c r="R13" s="99"/>
      <c r="S13" s="99"/>
      <c r="T13" s="99"/>
      <c r="U13" s="99"/>
      <c r="V13" s="99"/>
      <c r="W13" s="99"/>
      <c r="X13" s="99"/>
      <c r="Y13" s="99"/>
      <c r="Z13" s="99"/>
      <c r="AA13" s="99"/>
      <c r="AB13" s="99"/>
      <c r="AC13" s="99"/>
      <c r="AD13" s="99"/>
      <c r="AE13" s="103"/>
    </row>
    <row r="14" spans="1:36" s="1" customFormat="1" ht="16.95" customHeight="1" x14ac:dyDescent="0.2">
      <c r="A14" s="113"/>
      <c r="B14" s="63"/>
      <c r="C14" s="64"/>
      <c r="D14" s="64"/>
      <c r="E14" s="65"/>
      <c r="F14" s="33"/>
      <c r="G14" s="177" t="s">
        <v>84</v>
      </c>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8"/>
    </row>
    <row r="15" spans="1:36" s="1" customFormat="1" ht="16.95" customHeight="1" x14ac:dyDescent="0.2">
      <c r="A15" s="113"/>
      <c r="B15" s="63"/>
      <c r="C15" s="64"/>
      <c r="D15" s="64"/>
      <c r="E15" s="65"/>
      <c r="F15" s="33"/>
      <c r="G15" s="99" t="s">
        <v>85</v>
      </c>
      <c r="H15" s="99"/>
      <c r="I15" s="99"/>
      <c r="J15" s="99"/>
      <c r="K15" s="99"/>
      <c r="L15" s="99"/>
      <c r="M15" s="99"/>
      <c r="N15" s="99"/>
      <c r="O15" s="99"/>
      <c r="P15" s="99"/>
      <c r="Q15" s="99"/>
      <c r="R15" s="99"/>
      <c r="S15" s="99"/>
      <c r="T15" s="99"/>
      <c r="U15" s="99"/>
      <c r="V15" s="99"/>
      <c r="W15" s="99"/>
      <c r="X15" s="99"/>
      <c r="Y15" s="99"/>
      <c r="Z15" s="99"/>
      <c r="AA15" s="99"/>
      <c r="AB15" s="99"/>
      <c r="AC15" s="99"/>
      <c r="AD15" s="99"/>
      <c r="AE15" s="103"/>
    </row>
    <row r="16" spans="1:36" s="1" customFormat="1" ht="16.95" customHeight="1" x14ac:dyDescent="0.2">
      <c r="A16" s="113"/>
      <c r="B16" s="63"/>
      <c r="C16" s="64"/>
      <c r="D16" s="64"/>
      <c r="E16" s="65"/>
      <c r="F16" s="34"/>
      <c r="G16" s="99"/>
      <c r="H16" s="99"/>
      <c r="I16" s="99"/>
      <c r="J16" s="99"/>
      <c r="K16" s="99"/>
      <c r="L16" s="99"/>
      <c r="M16" s="99"/>
      <c r="N16" s="99"/>
      <c r="O16" s="99"/>
      <c r="P16" s="99"/>
      <c r="Q16" s="99"/>
      <c r="R16" s="99"/>
      <c r="S16" s="99"/>
      <c r="T16" s="99"/>
      <c r="U16" s="99"/>
      <c r="V16" s="99"/>
      <c r="W16" s="99"/>
      <c r="X16" s="99"/>
      <c r="Y16" s="99"/>
      <c r="Z16" s="99"/>
      <c r="AA16" s="99"/>
      <c r="AB16" s="99"/>
      <c r="AC16" s="99"/>
      <c r="AD16" s="99"/>
      <c r="AE16" s="103"/>
    </row>
    <row r="17" spans="1:43" s="1" customFormat="1" ht="16.95" customHeight="1" thickBot="1" x14ac:dyDescent="0.25">
      <c r="A17" s="113"/>
      <c r="B17" s="82"/>
      <c r="C17" s="83"/>
      <c r="D17" s="83"/>
      <c r="E17" s="84"/>
      <c r="F17" s="33"/>
      <c r="G17" s="177" t="s">
        <v>86</v>
      </c>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8"/>
    </row>
    <row r="18" spans="1:43" s="1" customFormat="1" ht="16.95" customHeight="1" x14ac:dyDescent="0.2">
      <c r="A18" s="153" t="s">
        <v>1</v>
      </c>
      <c r="B18" s="79" t="s">
        <v>48</v>
      </c>
      <c r="C18" s="80"/>
      <c r="D18" s="80"/>
      <c r="E18" s="80"/>
      <c r="F18" s="217"/>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9"/>
    </row>
    <row r="19" spans="1:43" s="1" customFormat="1" ht="16.95" customHeight="1" x14ac:dyDescent="0.2">
      <c r="A19" s="154"/>
      <c r="B19" s="148" t="s">
        <v>24</v>
      </c>
      <c r="C19" s="149"/>
      <c r="D19" s="149"/>
      <c r="E19" s="149"/>
      <c r="F19" s="199"/>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1"/>
    </row>
    <row r="20" spans="1:43" s="1" customFormat="1" ht="16.95" customHeight="1" thickBot="1" x14ac:dyDescent="0.25">
      <c r="A20" s="154"/>
      <c r="B20" s="148" t="s">
        <v>3</v>
      </c>
      <c r="C20" s="149"/>
      <c r="D20" s="149"/>
      <c r="E20" s="149"/>
      <c r="F20" s="210" t="s">
        <v>108</v>
      </c>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2"/>
    </row>
    <row r="21" spans="1:43" ht="16.95" customHeight="1" x14ac:dyDescent="0.2">
      <c r="A21" s="48" t="s">
        <v>25</v>
      </c>
      <c r="B21" s="90" t="s">
        <v>26</v>
      </c>
      <c r="C21" s="90"/>
      <c r="D21" s="90"/>
      <c r="E21" s="91"/>
      <c r="F21" s="205" t="s">
        <v>107</v>
      </c>
      <c r="G21" s="205"/>
      <c r="H21" s="205"/>
      <c r="I21" s="205"/>
      <c r="J21" s="205"/>
      <c r="K21" s="205"/>
      <c r="L21" s="205"/>
      <c r="M21" s="205"/>
      <c r="N21" s="205"/>
      <c r="O21" s="205"/>
      <c r="P21" s="205"/>
      <c r="Q21" s="205"/>
      <c r="R21" s="205"/>
      <c r="S21" s="205"/>
      <c r="T21" s="205"/>
      <c r="U21" s="205"/>
      <c r="V21" s="205"/>
      <c r="W21" s="206"/>
      <c r="X21" s="202" t="s">
        <v>28</v>
      </c>
      <c r="Y21" s="203"/>
      <c r="Z21" s="203"/>
      <c r="AA21" s="204"/>
      <c r="AB21" s="208" t="s">
        <v>27</v>
      </c>
      <c r="AC21" s="205"/>
      <c r="AD21" s="205"/>
      <c r="AE21" s="209"/>
      <c r="AL21" s="1"/>
    </row>
    <row r="22" spans="1:43" ht="16.95" customHeight="1" x14ac:dyDescent="0.2">
      <c r="A22" s="49"/>
      <c r="B22" s="63" t="s">
        <v>43</v>
      </c>
      <c r="C22" s="64"/>
      <c r="D22" s="64"/>
      <c r="E22" s="65"/>
      <c r="F22" s="198" t="s">
        <v>29</v>
      </c>
      <c r="G22" s="198"/>
      <c r="H22" s="198"/>
      <c r="I22" s="198"/>
      <c r="J22" s="193"/>
      <c r="K22" s="193"/>
      <c r="L22" s="193"/>
      <c r="M22" s="193"/>
      <c r="N22" s="30" t="s">
        <v>44</v>
      </c>
      <c r="O22" s="181" t="s">
        <v>49</v>
      </c>
      <c r="P22" s="181"/>
      <c r="Q22" s="181"/>
      <c r="R22" s="181"/>
      <c r="S22" s="193"/>
      <c r="T22" s="193"/>
      <c r="U22" s="193"/>
      <c r="V22" s="193"/>
      <c r="W22" s="30" t="s">
        <v>44</v>
      </c>
      <c r="X22" s="181"/>
      <c r="Y22" s="181"/>
      <c r="Z22" s="181"/>
      <c r="AA22" s="181"/>
      <c r="AB22" s="207"/>
      <c r="AC22" s="207"/>
      <c r="AD22" s="207"/>
      <c r="AE22" s="13"/>
    </row>
    <row r="23" spans="1:43" ht="16.95" customHeight="1" x14ac:dyDescent="0.2">
      <c r="A23" s="49"/>
      <c r="B23" s="63"/>
      <c r="C23" s="64"/>
      <c r="D23" s="64"/>
      <c r="E23" s="65"/>
      <c r="F23" s="171" t="s">
        <v>50</v>
      </c>
      <c r="G23" s="171"/>
      <c r="H23" s="171"/>
      <c r="I23" s="171"/>
      <c r="J23" s="171"/>
      <c r="K23" s="171"/>
      <c r="L23" s="171"/>
      <c r="M23" s="171"/>
      <c r="N23" s="25"/>
      <c r="O23" s="179" t="s">
        <v>53</v>
      </c>
      <c r="P23" s="179"/>
      <c r="Q23" s="25"/>
      <c r="R23" s="180" t="s">
        <v>54</v>
      </c>
      <c r="S23" s="180"/>
      <c r="T23" s="6"/>
      <c r="U23" s="181" t="s">
        <v>56</v>
      </c>
      <c r="V23" s="181"/>
      <c r="W23" s="181" t="s">
        <v>49</v>
      </c>
      <c r="X23" s="181"/>
      <c r="Y23" s="181"/>
      <c r="Z23" s="181"/>
      <c r="AA23" s="193"/>
      <c r="AB23" s="193"/>
      <c r="AC23" s="193"/>
      <c r="AD23" s="193"/>
      <c r="AE23" s="12" t="s">
        <v>55</v>
      </c>
      <c r="AQ23" s="16"/>
    </row>
    <row r="24" spans="1:43" ht="16.95" customHeight="1" x14ac:dyDescent="0.2">
      <c r="A24" s="49"/>
      <c r="B24" s="60" t="s">
        <v>88</v>
      </c>
      <c r="C24" s="61"/>
      <c r="D24" s="61"/>
      <c r="E24" s="62"/>
      <c r="F24" s="35"/>
      <c r="G24" s="66" t="s">
        <v>46</v>
      </c>
      <c r="H24" s="66"/>
      <c r="I24" s="66"/>
      <c r="J24" s="66"/>
      <c r="K24" s="66"/>
      <c r="L24" s="66"/>
      <c r="M24" s="66"/>
      <c r="N24" s="66"/>
      <c r="O24" s="66"/>
      <c r="P24" s="66"/>
      <c r="Q24" s="66"/>
      <c r="R24" s="66"/>
      <c r="S24" s="66"/>
      <c r="T24" s="66"/>
      <c r="U24" s="66"/>
      <c r="V24" s="66"/>
      <c r="W24" s="66"/>
      <c r="X24" s="66"/>
      <c r="Y24" s="66"/>
      <c r="Z24" s="66"/>
      <c r="AA24" s="66"/>
      <c r="AB24" s="66"/>
      <c r="AC24" s="66"/>
      <c r="AD24" s="66"/>
      <c r="AE24" s="67"/>
    </row>
    <row r="25" spans="1:43" ht="16.95" customHeight="1" x14ac:dyDescent="0.2">
      <c r="A25" s="49"/>
      <c r="B25" s="63"/>
      <c r="C25" s="64"/>
      <c r="D25" s="64"/>
      <c r="E25" s="65"/>
      <c r="F25" s="36"/>
      <c r="G25" s="68" t="s">
        <v>31</v>
      </c>
      <c r="H25" s="68"/>
      <c r="I25" s="68"/>
      <c r="J25" s="68"/>
      <c r="K25" s="68"/>
      <c r="L25" s="68"/>
      <c r="M25" s="68"/>
      <c r="N25" s="68"/>
      <c r="O25" s="68"/>
      <c r="P25" s="68"/>
      <c r="Q25" s="68"/>
      <c r="R25" s="68"/>
      <c r="S25" s="36"/>
      <c r="T25" s="68" t="s">
        <v>89</v>
      </c>
      <c r="U25" s="68"/>
      <c r="V25" s="68"/>
      <c r="W25" s="68"/>
      <c r="X25" s="68"/>
      <c r="Y25" s="68"/>
      <c r="Z25" s="68"/>
      <c r="AA25" s="68"/>
      <c r="AB25" s="68"/>
      <c r="AC25" s="68"/>
      <c r="AD25" s="68"/>
      <c r="AE25" s="69"/>
      <c r="AG25" s="1"/>
      <c r="AH25" s="1"/>
      <c r="AI25" s="1"/>
      <c r="AJ25" s="1" t="s">
        <v>12</v>
      </c>
      <c r="AK25" s="1"/>
    </row>
    <row r="26" spans="1:43" ht="16.95" customHeight="1" x14ac:dyDescent="0.2">
      <c r="A26" s="49"/>
      <c r="B26" s="60" t="s">
        <v>30</v>
      </c>
      <c r="C26" s="61"/>
      <c r="D26" s="61"/>
      <c r="E26" s="62"/>
      <c r="F26" s="35"/>
      <c r="G26" s="70" t="s">
        <v>46</v>
      </c>
      <c r="H26" s="70"/>
      <c r="I26" s="70"/>
      <c r="J26" s="70"/>
      <c r="K26" s="70"/>
      <c r="L26" s="70"/>
      <c r="M26" s="70"/>
      <c r="N26" s="70"/>
      <c r="O26" s="70"/>
      <c r="P26" s="70"/>
      <c r="Q26" s="70"/>
      <c r="R26" s="70"/>
      <c r="S26" s="70"/>
      <c r="T26" s="70"/>
      <c r="U26" s="70"/>
      <c r="V26" s="70"/>
      <c r="W26" s="70"/>
      <c r="X26" s="70"/>
      <c r="Y26" s="70"/>
      <c r="Z26" s="70"/>
      <c r="AA26" s="70"/>
      <c r="AB26" s="70"/>
      <c r="AC26" s="70"/>
      <c r="AD26" s="70"/>
      <c r="AE26" s="71"/>
    </row>
    <row r="27" spans="1:43" ht="16.95" customHeight="1" x14ac:dyDescent="0.2">
      <c r="A27" s="49"/>
      <c r="B27" s="87"/>
      <c r="C27" s="88"/>
      <c r="D27" s="88"/>
      <c r="E27" s="89"/>
      <c r="F27" s="36"/>
      <c r="G27" s="68" t="s">
        <v>31</v>
      </c>
      <c r="H27" s="68"/>
      <c r="I27" s="68"/>
      <c r="J27" s="68"/>
      <c r="K27" s="68"/>
      <c r="L27" s="68"/>
      <c r="M27" s="68"/>
      <c r="N27" s="68"/>
      <c r="O27" s="68"/>
      <c r="P27" s="68"/>
      <c r="Q27" s="68"/>
      <c r="R27" s="68"/>
      <c r="S27" s="170"/>
      <c r="T27" s="170"/>
      <c r="U27" s="170"/>
      <c r="V27" s="170"/>
      <c r="W27" s="170"/>
      <c r="X27" s="170"/>
      <c r="Y27" s="170"/>
      <c r="Z27" s="170"/>
      <c r="AA27" s="170"/>
      <c r="AB27" s="170"/>
      <c r="AC27" s="170"/>
      <c r="AD27" s="170"/>
      <c r="AE27" s="192"/>
      <c r="AG27" s="1"/>
      <c r="AH27" s="1"/>
      <c r="AI27" s="1"/>
      <c r="AJ27" s="1" t="s">
        <v>12</v>
      </c>
      <c r="AK27" s="1"/>
    </row>
    <row r="28" spans="1:43" ht="16.95" customHeight="1" thickBot="1" x14ac:dyDescent="0.25">
      <c r="A28" s="50"/>
      <c r="B28" s="51" t="s">
        <v>90</v>
      </c>
      <c r="C28" s="52"/>
      <c r="D28" s="52"/>
      <c r="E28" s="53"/>
      <c r="F28" s="37"/>
      <c r="G28" s="38" t="s">
        <v>91</v>
      </c>
      <c r="H28" s="38"/>
      <c r="I28" s="38"/>
      <c r="J28" s="37"/>
      <c r="K28" s="54" t="s">
        <v>92</v>
      </c>
      <c r="L28" s="54"/>
      <c r="M28" s="54"/>
      <c r="N28" s="54"/>
      <c r="O28" s="54"/>
      <c r="P28" s="54"/>
      <c r="Q28" s="54"/>
      <c r="R28" s="54"/>
      <c r="S28" s="54"/>
      <c r="T28" s="54"/>
      <c r="U28" s="54"/>
      <c r="V28" s="54"/>
      <c r="W28" s="54"/>
      <c r="X28" s="54"/>
      <c r="Y28" s="54"/>
      <c r="Z28" s="54"/>
      <c r="AA28" s="54"/>
      <c r="AB28" s="54"/>
      <c r="AC28" s="54"/>
      <c r="AD28" s="54"/>
      <c r="AE28" s="55"/>
      <c r="AG28" s="1"/>
      <c r="AH28" s="1"/>
      <c r="AI28" s="1"/>
      <c r="AJ28" s="1"/>
      <c r="AK28" s="1"/>
    </row>
    <row r="29" spans="1:43" ht="16.95" customHeight="1" x14ac:dyDescent="0.2">
      <c r="A29" s="134" t="s">
        <v>111</v>
      </c>
      <c r="B29" s="174" t="s">
        <v>105</v>
      </c>
      <c r="C29" s="175"/>
      <c r="D29" s="175"/>
      <c r="E29" s="175"/>
      <c r="F29" s="217"/>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row>
    <row r="30" spans="1:43" ht="16.95" customHeight="1" x14ac:dyDescent="0.2">
      <c r="A30" s="113"/>
      <c r="B30" s="87" t="s">
        <v>114</v>
      </c>
      <c r="C30" s="88"/>
      <c r="D30" s="88"/>
      <c r="E30" s="88"/>
      <c r="F30" s="245"/>
      <c r="G30" s="246"/>
      <c r="H30" s="44" t="s">
        <v>67</v>
      </c>
      <c r="I30" s="246"/>
      <c r="J30" s="246"/>
      <c r="K30" s="44" t="s">
        <v>68</v>
      </c>
      <c r="L30" s="44"/>
      <c r="M30" s="44" t="s">
        <v>69</v>
      </c>
      <c r="N30" s="246"/>
      <c r="O30" s="246"/>
      <c r="P30" s="44" t="s">
        <v>67</v>
      </c>
      <c r="Q30" s="246"/>
      <c r="R30" s="246"/>
      <c r="S30" s="44" t="s">
        <v>68</v>
      </c>
      <c r="T30" s="45" t="s">
        <v>70</v>
      </c>
      <c r="U30" s="44"/>
      <c r="V30" s="44" t="s">
        <v>71</v>
      </c>
      <c r="W30" s="44"/>
      <c r="X30" s="44"/>
      <c r="Y30" s="44" t="s">
        <v>72</v>
      </c>
      <c r="Z30" s="44"/>
      <c r="AA30" s="44"/>
      <c r="AB30" s="46"/>
      <c r="AC30" s="46"/>
      <c r="AD30" s="46"/>
      <c r="AE30" s="47"/>
    </row>
    <row r="31" spans="1:43" ht="16.95" customHeight="1" x14ac:dyDescent="0.2">
      <c r="A31" s="113"/>
      <c r="B31" s="148" t="s">
        <v>66</v>
      </c>
      <c r="C31" s="149"/>
      <c r="D31" s="149"/>
      <c r="E31" s="149"/>
      <c r="F31" s="182"/>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4"/>
    </row>
    <row r="32" spans="1:43" ht="16.95" customHeight="1" thickBot="1" x14ac:dyDescent="0.25">
      <c r="A32" s="135"/>
      <c r="B32" s="51" t="s">
        <v>113</v>
      </c>
      <c r="C32" s="52"/>
      <c r="D32" s="52"/>
      <c r="E32" s="52"/>
      <c r="F32" s="242" t="s">
        <v>112</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4"/>
    </row>
    <row r="33" spans="1:32" s="1" customFormat="1" ht="16.95" customHeight="1" x14ac:dyDescent="0.2">
      <c r="A33" s="94" t="s">
        <v>45</v>
      </c>
      <c r="B33" s="80"/>
      <c r="C33" s="80"/>
      <c r="D33" s="80"/>
      <c r="E33" s="81"/>
      <c r="F33" s="185" t="s">
        <v>7</v>
      </c>
      <c r="G33" s="85"/>
      <c r="H33" s="85"/>
      <c r="I33" s="85"/>
      <c r="J33" s="161"/>
      <c r="K33" s="160" t="s">
        <v>4</v>
      </c>
      <c r="L33" s="85"/>
      <c r="M33" s="161"/>
      <c r="N33" s="160" t="s">
        <v>5</v>
      </c>
      <c r="O33" s="85"/>
      <c r="P33" s="161"/>
      <c r="Q33" s="160" t="s">
        <v>6</v>
      </c>
      <c r="R33" s="85"/>
      <c r="S33" s="161"/>
      <c r="T33" s="160" t="s">
        <v>52</v>
      </c>
      <c r="U33" s="85"/>
      <c r="V33" s="161"/>
      <c r="W33" s="186"/>
      <c r="X33" s="187"/>
      <c r="Y33" s="187"/>
      <c r="Z33" s="187"/>
      <c r="AA33" s="187"/>
      <c r="AB33" s="187"/>
      <c r="AC33" s="187"/>
      <c r="AD33" s="187"/>
      <c r="AE33" s="188"/>
    </row>
    <row r="34" spans="1:32" s="1" customFormat="1" ht="16.95" customHeight="1" thickBot="1" x14ac:dyDescent="0.25">
      <c r="A34" s="96"/>
      <c r="B34" s="83"/>
      <c r="C34" s="83"/>
      <c r="D34" s="83"/>
      <c r="E34" s="84"/>
      <c r="F34" s="162" t="s">
        <v>51</v>
      </c>
      <c r="G34" s="149"/>
      <c r="H34" s="149"/>
      <c r="I34" s="149"/>
      <c r="J34" s="163"/>
      <c r="K34" s="72"/>
      <c r="L34" s="73"/>
      <c r="M34" s="74"/>
      <c r="N34" s="72"/>
      <c r="O34" s="73"/>
      <c r="P34" s="74"/>
      <c r="Q34" s="72"/>
      <c r="R34" s="73"/>
      <c r="S34" s="74"/>
      <c r="T34" s="72">
        <f>SUM(K34:S34)</f>
        <v>0</v>
      </c>
      <c r="U34" s="73"/>
      <c r="V34" s="74"/>
      <c r="W34" s="189"/>
      <c r="X34" s="190"/>
      <c r="Y34" s="190"/>
      <c r="Z34" s="190"/>
      <c r="AA34" s="190"/>
      <c r="AB34" s="190"/>
      <c r="AC34" s="190"/>
      <c r="AD34" s="190"/>
      <c r="AE34" s="191"/>
    </row>
    <row r="35" spans="1:32" ht="16.95" customHeight="1" x14ac:dyDescent="0.2">
      <c r="A35" s="153" t="s">
        <v>34</v>
      </c>
      <c r="B35" s="79" t="s">
        <v>8</v>
      </c>
      <c r="C35" s="80"/>
      <c r="D35" s="80"/>
      <c r="E35" s="81"/>
      <c r="F35" s="8"/>
      <c r="G35" s="8"/>
      <c r="H35" s="8"/>
      <c r="I35" s="8"/>
      <c r="J35" s="9"/>
      <c r="K35" s="10"/>
      <c r="L35" s="85" t="s">
        <v>13</v>
      </c>
      <c r="M35" s="85"/>
      <c r="N35" s="85"/>
      <c r="O35" s="85" t="s">
        <v>15</v>
      </c>
      <c r="P35" s="85"/>
      <c r="Q35" s="85" t="s">
        <v>11</v>
      </c>
      <c r="R35" s="85"/>
      <c r="S35" s="85"/>
      <c r="T35" s="8"/>
      <c r="U35" s="8"/>
      <c r="V35" s="75"/>
      <c r="W35" s="76"/>
      <c r="X35" s="76"/>
      <c r="Y35" s="76"/>
      <c r="Z35" s="77"/>
      <c r="AA35" s="75" t="s">
        <v>13</v>
      </c>
      <c r="AB35" s="76"/>
      <c r="AC35" s="76"/>
      <c r="AD35" s="76"/>
      <c r="AE35" s="78"/>
    </row>
    <row r="36" spans="1:32" ht="16.95" customHeight="1" x14ac:dyDescent="0.2">
      <c r="A36" s="154"/>
      <c r="B36" s="63"/>
      <c r="C36" s="64"/>
      <c r="D36" s="64"/>
      <c r="E36" s="65"/>
      <c r="F36" s="156" t="s">
        <v>57</v>
      </c>
      <c r="G36" s="157"/>
      <c r="H36" s="157"/>
      <c r="I36" s="157"/>
      <c r="J36" s="157"/>
      <c r="K36" s="164"/>
      <c r="L36" s="164"/>
      <c r="M36" s="164"/>
      <c r="N36" s="164"/>
      <c r="O36" s="3" t="s">
        <v>10</v>
      </c>
      <c r="P36" s="166"/>
      <c r="Q36" s="167"/>
      <c r="R36" s="167"/>
      <c r="S36" s="167"/>
      <c r="T36" s="167"/>
      <c r="U36" s="167"/>
      <c r="V36" s="150" t="s">
        <v>73</v>
      </c>
      <c r="W36" s="151"/>
      <c r="X36" s="151"/>
      <c r="Y36" s="151"/>
      <c r="Z36" s="152"/>
      <c r="AA36" s="136"/>
      <c r="AB36" s="137"/>
      <c r="AC36" s="137"/>
      <c r="AD36" s="137"/>
      <c r="AE36" s="19" t="s">
        <v>10</v>
      </c>
    </row>
    <row r="37" spans="1:32" ht="16.95" customHeight="1" x14ac:dyDescent="0.2">
      <c r="A37" s="154"/>
      <c r="B37" s="63"/>
      <c r="C37" s="64"/>
      <c r="D37" s="64"/>
      <c r="E37" s="65"/>
      <c r="F37" s="158" t="s">
        <v>58</v>
      </c>
      <c r="G37" s="159"/>
      <c r="H37" s="159"/>
      <c r="I37" s="159"/>
      <c r="J37" s="159"/>
      <c r="K37" s="165"/>
      <c r="L37" s="165"/>
      <c r="M37" s="165"/>
      <c r="N37" s="165"/>
      <c r="O37" s="4" t="s">
        <v>10</v>
      </c>
      <c r="P37" s="168"/>
      <c r="Q37" s="169"/>
      <c r="R37" s="169"/>
      <c r="S37" s="169"/>
      <c r="T37" s="169"/>
      <c r="U37" s="169"/>
      <c r="V37" s="138" t="s">
        <v>74</v>
      </c>
      <c r="W37" s="139"/>
      <c r="X37" s="139"/>
      <c r="Y37" s="139"/>
      <c r="Z37" s="140"/>
      <c r="AA37" s="141"/>
      <c r="AB37" s="142"/>
      <c r="AC37" s="142"/>
      <c r="AD37" s="142"/>
      <c r="AE37" s="20" t="s">
        <v>10</v>
      </c>
    </row>
    <row r="38" spans="1:32" ht="16.95" customHeight="1" thickBot="1" x14ac:dyDescent="0.25">
      <c r="A38" s="154"/>
      <c r="B38" s="63"/>
      <c r="C38" s="64"/>
      <c r="D38" s="64"/>
      <c r="E38" s="65"/>
      <c r="F38" s="247"/>
      <c r="G38" s="248"/>
      <c r="H38" s="248"/>
      <c r="I38" s="248"/>
      <c r="J38" s="249"/>
      <c r="K38" s="261"/>
      <c r="L38" s="262"/>
      <c r="M38" s="262"/>
      <c r="N38" s="262"/>
      <c r="O38" s="263"/>
      <c r="P38" s="264"/>
      <c r="Q38" s="265"/>
      <c r="R38" s="265"/>
      <c r="S38" s="265"/>
      <c r="T38" s="265"/>
      <c r="U38" s="266"/>
      <c r="V38" s="143" t="s">
        <v>75</v>
      </c>
      <c r="W38" s="144"/>
      <c r="X38" s="144"/>
      <c r="Y38" s="144"/>
      <c r="Z38" s="145"/>
      <c r="AA38" s="146"/>
      <c r="AB38" s="147"/>
      <c r="AC38" s="147"/>
      <c r="AD38" s="147"/>
      <c r="AE38" s="21" t="s">
        <v>10</v>
      </c>
    </row>
    <row r="39" spans="1:32" ht="16.95" customHeight="1" thickTop="1" thickBot="1" x14ac:dyDescent="0.25">
      <c r="A39" s="155"/>
      <c r="B39" s="82"/>
      <c r="C39" s="83"/>
      <c r="D39" s="83"/>
      <c r="E39" s="84"/>
      <c r="F39" s="83" t="s">
        <v>16</v>
      </c>
      <c r="G39" s="83"/>
      <c r="H39" s="83"/>
      <c r="I39" s="83"/>
      <c r="J39" s="236"/>
      <c r="K39" s="86">
        <f>SUM(K36:N37)</f>
        <v>0</v>
      </c>
      <c r="L39" s="86"/>
      <c r="M39" s="86"/>
      <c r="N39" s="86"/>
      <c r="O39" s="18" t="s">
        <v>10</v>
      </c>
      <c r="P39" s="237">
        <f>((K34+N34)*3.3+Q34*1.98)</f>
        <v>0</v>
      </c>
      <c r="Q39" s="238"/>
      <c r="R39" s="238"/>
      <c r="S39" s="238"/>
      <c r="T39" s="14" t="s">
        <v>55</v>
      </c>
      <c r="U39" s="14" t="str">
        <f>IF(K39&lt;P39,"×","✔")</f>
        <v>✔</v>
      </c>
      <c r="V39" s="239" t="s">
        <v>76</v>
      </c>
      <c r="W39" s="240"/>
      <c r="X39" s="240"/>
      <c r="Y39" s="240"/>
      <c r="Z39" s="241"/>
      <c r="AA39" s="259">
        <f>SUM(K36,K37,AA36,AA37,AA38)</f>
        <v>0</v>
      </c>
      <c r="AB39" s="260"/>
      <c r="AC39" s="260"/>
      <c r="AD39" s="260"/>
      <c r="AE39" s="22" t="s">
        <v>10</v>
      </c>
    </row>
    <row r="40" spans="1:32" ht="16.95" customHeight="1" x14ac:dyDescent="0.2">
      <c r="A40" s="113" t="s">
        <v>77</v>
      </c>
      <c r="B40" s="60" t="s">
        <v>35</v>
      </c>
      <c r="C40" s="61"/>
      <c r="D40" s="61"/>
      <c r="E40" s="62"/>
      <c r="F40" s="111"/>
      <c r="G40" s="111"/>
      <c r="H40" s="111"/>
      <c r="I40" s="111"/>
      <c r="J40" s="111"/>
      <c r="K40" s="111"/>
      <c r="L40" s="111"/>
      <c r="M40" s="111"/>
      <c r="N40" s="111"/>
      <c r="O40" s="111"/>
      <c r="P40" s="111"/>
      <c r="Q40" s="111"/>
      <c r="R40" s="111"/>
      <c r="S40" s="111"/>
      <c r="T40" s="111"/>
      <c r="U40" s="111"/>
      <c r="V40" s="111"/>
      <c r="W40" s="111"/>
      <c r="X40" s="111" t="s">
        <v>36</v>
      </c>
      <c r="Y40" s="111"/>
      <c r="Z40" s="111"/>
      <c r="AA40" s="111"/>
      <c r="AB40" s="111" t="s">
        <v>37</v>
      </c>
      <c r="AC40" s="111"/>
      <c r="AD40" s="111"/>
      <c r="AE40" s="112"/>
      <c r="AF40" s="2"/>
    </row>
    <row r="41" spans="1:32" ht="16.95" customHeight="1" x14ac:dyDescent="0.2">
      <c r="A41" s="113"/>
      <c r="B41" s="63"/>
      <c r="C41" s="64"/>
      <c r="D41" s="64"/>
      <c r="E41" s="65"/>
      <c r="F41" s="268" t="s">
        <v>78</v>
      </c>
      <c r="G41" s="269"/>
      <c r="H41" s="269"/>
      <c r="I41" s="269"/>
      <c r="J41" s="269"/>
      <c r="K41" s="269"/>
      <c r="L41" s="269"/>
      <c r="M41" s="269"/>
      <c r="N41" s="269"/>
      <c r="O41" s="269"/>
      <c r="P41" s="269"/>
      <c r="Q41" s="269"/>
      <c r="R41" s="269"/>
      <c r="S41" s="269"/>
      <c r="T41" s="269"/>
      <c r="U41" s="269"/>
      <c r="V41" s="269"/>
      <c r="W41" s="269"/>
      <c r="X41" s="133" t="s">
        <v>79</v>
      </c>
      <c r="Y41" s="133"/>
      <c r="Z41" s="133"/>
      <c r="AA41" s="133"/>
      <c r="AB41" s="28"/>
      <c r="AC41" s="28"/>
      <c r="AD41" s="28"/>
      <c r="AE41" s="29"/>
      <c r="AF41" s="2"/>
    </row>
    <row r="42" spans="1:32" ht="16.95" customHeight="1" x14ac:dyDescent="0.2">
      <c r="A42" s="113"/>
      <c r="B42" s="63"/>
      <c r="C42" s="64"/>
      <c r="D42" s="64"/>
      <c r="E42" s="65"/>
      <c r="F42" s="122" t="s">
        <v>62</v>
      </c>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4"/>
      <c r="AF42" s="2"/>
    </row>
    <row r="43" spans="1:32" ht="16.95" customHeight="1" x14ac:dyDescent="0.2">
      <c r="A43" s="113"/>
      <c r="B43" s="63"/>
      <c r="C43" s="64"/>
      <c r="D43" s="64"/>
      <c r="E43" s="65"/>
      <c r="F43" s="270" t="s">
        <v>106</v>
      </c>
      <c r="G43" s="119" t="s">
        <v>42</v>
      </c>
      <c r="H43" s="120"/>
      <c r="I43" s="120"/>
      <c r="J43" s="120"/>
      <c r="K43" s="120"/>
      <c r="L43" s="121"/>
      <c r="M43" s="125" t="s">
        <v>38</v>
      </c>
      <c r="N43" s="125"/>
      <c r="O43" s="125"/>
      <c r="P43" s="125"/>
      <c r="Q43" s="126">
        <f>K34</f>
        <v>0</v>
      </c>
      <c r="R43" s="127"/>
      <c r="S43" s="120" t="s">
        <v>40</v>
      </c>
      <c r="T43" s="120"/>
      <c r="U43" s="120"/>
      <c r="V43" s="127">
        <f>ROUNDDOWN(Q43/3,1)</f>
        <v>0</v>
      </c>
      <c r="W43" s="127"/>
      <c r="X43" s="110">
        <f>IF(V45&lt;2,2,V45)</f>
        <v>2</v>
      </c>
      <c r="Y43" s="110"/>
      <c r="Z43" s="110"/>
      <c r="AA43" s="110"/>
      <c r="AB43" s="108"/>
      <c r="AC43" s="108"/>
      <c r="AD43" s="108"/>
      <c r="AE43" s="109"/>
      <c r="AF43" s="2"/>
    </row>
    <row r="44" spans="1:32" ht="16.95" customHeight="1" x14ac:dyDescent="0.2">
      <c r="A44" s="113"/>
      <c r="B44" s="63"/>
      <c r="C44" s="64"/>
      <c r="D44" s="64"/>
      <c r="E44" s="65"/>
      <c r="F44" s="271"/>
      <c r="G44" s="119" t="s">
        <v>59</v>
      </c>
      <c r="H44" s="120"/>
      <c r="I44" s="120"/>
      <c r="J44" s="120"/>
      <c r="K44" s="120"/>
      <c r="L44" s="121"/>
      <c r="M44" s="125" t="s">
        <v>39</v>
      </c>
      <c r="N44" s="125"/>
      <c r="O44" s="125"/>
      <c r="P44" s="125"/>
      <c r="Q44" s="126">
        <f>N34+Q34</f>
        <v>0</v>
      </c>
      <c r="R44" s="127"/>
      <c r="S44" s="120" t="s">
        <v>41</v>
      </c>
      <c r="T44" s="120"/>
      <c r="U44" s="120"/>
      <c r="V44" s="127">
        <f>ROUNDDOWN(Q44/6,1)</f>
        <v>0</v>
      </c>
      <c r="W44" s="127"/>
      <c r="X44" s="110"/>
      <c r="Y44" s="110"/>
      <c r="Z44" s="110"/>
      <c r="AA44" s="110"/>
      <c r="AB44" s="108"/>
      <c r="AC44" s="108"/>
      <c r="AD44" s="108"/>
      <c r="AE44" s="109"/>
      <c r="AF44" s="2"/>
    </row>
    <row r="45" spans="1:32" ht="16.95" customHeight="1" x14ac:dyDescent="0.2">
      <c r="A45" s="113"/>
      <c r="B45" s="63"/>
      <c r="C45" s="64"/>
      <c r="D45" s="64"/>
      <c r="E45" s="65"/>
      <c r="F45" s="272"/>
      <c r="G45" s="15"/>
      <c r="H45" s="17"/>
      <c r="I45" s="17"/>
      <c r="J45" s="17"/>
      <c r="K45" s="17"/>
      <c r="L45" s="17"/>
      <c r="M45" s="17"/>
      <c r="N45" s="17"/>
      <c r="O45" s="17"/>
      <c r="P45" s="17"/>
      <c r="Q45" s="128">
        <f>N43+Q44</f>
        <v>0</v>
      </c>
      <c r="R45" s="127"/>
      <c r="S45" s="17"/>
      <c r="T45" s="17"/>
      <c r="U45" s="17"/>
      <c r="V45" s="127">
        <f>ROUND(V43+V44,0)</f>
        <v>0</v>
      </c>
      <c r="W45" s="267"/>
      <c r="X45" s="110"/>
      <c r="Y45" s="110"/>
      <c r="Z45" s="110"/>
      <c r="AA45" s="110"/>
      <c r="AB45" s="108"/>
      <c r="AC45" s="108"/>
      <c r="AD45" s="108"/>
      <c r="AE45" s="109"/>
      <c r="AF45" s="2"/>
    </row>
    <row r="46" spans="1:32" ht="16.95" customHeight="1" thickBot="1" x14ac:dyDescent="0.25">
      <c r="A46" s="113"/>
      <c r="B46" s="63"/>
      <c r="C46" s="64"/>
      <c r="D46" s="64"/>
      <c r="E46" s="65"/>
      <c r="F46" s="114" t="s">
        <v>63</v>
      </c>
      <c r="G46" s="115"/>
      <c r="H46" s="115"/>
      <c r="I46" s="115"/>
      <c r="J46" s="115"/>
      <c r="K46" s="115"/>
      <c r="L46" s="115"/>
      <c r="M46" s="115"/>
      <c r="N46" s="115"/>
      <c r="O46" s="115"/>
      <c r="P46" s="115"/>
      <c r="Q46" s="115"/>
      <c r="R46" s="115"/>
      <c r="S46" s="115"/>
      <c r="T46" s="115"/>
      <c r="U46" s="115"/>
      <c r="V46" s="115"/>
      <c r="W46" s="115"/>
      <c r="X46" s="115"/>
      <c r="Y46" s="115"/>
      <c r="Z46" s="115"/>
      <c r="AA46" s="116"/>
      <c r="AB46" s="117"/>
      <c r="AC46" s="117"/>
      <c r="AD46" s="117"/>
      <c r="AE46" s="118"/>
    </row>
    <row r="47" spans="1:32" ht="16.95" customHeight="1" x14ac:dyDescent="0.2">
      <c r="A47" s="129" t="s">
        <v>99</v>
      </c>
      <c r="B47" s="80"/>
      <c r="C47" s="80"/>
      <c r="D47" s="80"/>
      <c r="E47" s="81"/>
      <c r="F47" s="56" t="s">
        <v>93</v>
      </c>
      <c r="G47" s="57"/>
      <c r="H47" s="57"/>
      <c r="I47" s="57"/>
      <c r="J47" s="57"/>
      <c r="K47" s="58" t="s">
        <v>97</v>
      </c>
      <c r="L47" s="58"/>
      <c r="M47" s="58"/>
      <c r="N47" s="58"/>
      <c r="O47" s="58"/>
      <c r="P47" s="58"/>
      <c r="Q47" s="58"/>
      <c r="R47" s="58"/>
      <c r="S47" s="57" t="s">
        <v>94</v>
      </c>
      <c r="T47" s="57"/>
      <c r="U47" s="57"/>
      <c r="V47" s="57"/>
      <c r="W47" s="57"/>
      <c r="X47" s="58" t="s">
        <v>97</v>
      </c>
      <c r="Y47" s="58"/>
      <c r="Z47" s="58"/>
      <c r="AA47" s="58"/>
      <c r="AB47" s="58"/>
      <c r="AC47" s="58"/>
      <c r="AD47" s="58"/>
      <c r="AE47" s="59"/>
    </row>
    <row r="48" spans="1:32" ht="16.95" customHeight="1" x14ac:dyDescent="0.2">
      <c r="A48" s="95"/>
      <c r="B48" s="64"/>
      <c r="C48" s="64"/>
      <c r="D48" s="64"/>
      <c r="E48" s="65"/>
      <c r="F48" s="255" t="s">
        <v>95</v>
      </c>
      <c r="G48" s="256"/>
      <c r="H48" s="256"/>
      <c r="I48" s="256"/>
      <c r="J48" s="256"/>
      <c r="K48" s="257" t="s">
        <v>97</v>
      </c>
      <c r="L48" s="257"/>
      <c r="M48" s="257"/>
      <c r="N48" s="257"/>
      <c r="O48" s="257"/>
      <c r="P48" s="257"/>
      <c r="Q48" s="257"/>
      <c r="R48" s="257"/>
      <c r="S48" s="256" t="s">
        <v>96</v>
      </c>
      <c r="T48" s="256"/>
      <c r="U48" s="256"/>
      <c r="V48" s="256"/>
      <c r="W48" s="256"/>
      <c r="X48" s="257" t="s">
        <v>97</v>
      </c>
      <c r="Y48" s="257"/>
      <c r="Z48" s="257"/>
      <c r="AA48" s="257"/>
      <c r="AB48" s="257"/>
      <c r="AC48" s="257"/>
      <c r="AD48" s="257"/>
      <c r="AE48" s="258"/>
    </row>
    <row r="49" spans="1:31" ht="16.95" customHeight="1" x14ac:dyDescent="0.2">
      <c r="A49" s="95"/>
      <c r="B49" s="64"/>
      <c r="C49" s="64"/>
      <c r="D49" s="64"/>
      <c r="E49" s="65"/>
      <c r="F49" s="39"/>
      <c r="G49" s="99" t="s">
        <v>98</v>
      </c>
      <c r="H49" s="99"/>
      <c r="I49" s="99"/>
      <c r="J49" s="99"/>
      <c r="K49" s="99"/>
      <c r="L49" s="99"/>
      <c r="M49" s="99"/>
      <c r="N49" s="99"/>
      <c r="O49" s="99"/>
      <c r="P49" s="99"/>
      <c r="Q49" s="99"/>
      <c r="R49" s="99"/>
      <c r="S49" s="99"/>
      <c r="T49" s="99"/>
      <c r="U49" s="99"/>
      <c r="V49" s="99"/>
      <c r="W49" s="99"/>
      <c r="X49" s="99"/>
      <c r="Y49" s="99"/>
      <c r="Z49" s="99"/>
      <c r="AA49" s="99"/>
      <c r="AB49" s="99"/>
      <c r="AC49" s="99"/>
      <c r="AD49" s="99"/>
      <c r="AE49" s="103"/>
    </row>
    <row r="50" spans="1:31" ht="16.95" customHeight="1" thickBot="1" x14ac:dyDescent="0.25">
      <c r="A50" s="96"/>
      <c r="B50" s="83"/>
      <c r="C50" s="83"/>
      <c r="D50" s="83"/>
      <c r="E50" s="84"/>
      <c r="F50" s="40"/>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4"/>
    </row>
    <row r="51" spans="1:31" ht="16.95" customHeight="1" x14ac:dyDescent="0.2">
      <c r="A51" s="94" t="s">
        <v>100</v>
      </c>
      <c r="B51" s="80"/>
      <c r="C51" s="80"/>
      <c r="D51" s="80"/>
      <c r="E51" s="81"/>
      <c r="F51" s="41"/>
      <c r="G51" s="97" t="s">
        <v>101</v>
      </c>
      <c r="H51" s="97"/>
      <c r="I51" s="98"/>
      <c r="J51" s="105"/>
      <c r="K51" s="106"/>
      <c r="L51" s="106"/>
      <c r="M51" s="106"/>
      <c r="N51" s="106"/>
      <c r="O51" s="106"/>
      <c r="P51" s="106"/>
      <c r="Q51" s="106"/>
      <c r="R51" s="106"/>
      <c r="S51" s="106"/>
      <c r="T51" s="106"/>
      <c r="U51" s="106"/>
      <c r="V51" s="106"/>
      <c r="W51" s="106"/>
      <c r="X51" s="106"/>
      <c r="Y51" s="106"/>
      <c r="Z51" s="106"/>
      <c r="AA51" s="106"/>
      <c r="AB51" s="106"/>
      <c r="AC51" s="106"/>
      <c r="AD51" s="106"/>
      <c r="AE51" s="107"/>
    </row>
    <row r="52" spans="1:31" ht="16.95" customHeight="1" x14ac:dyDescent="0.2">
      <c r="A52" s="95"/>
      <c r="B52" s="64"/>
      <c r="C52" s="64"/>
      <c r="D52" s="64"/>
      <c r="E52" s="65"/>
      <c r="F52" s="42"/>
      <c r="G52" s="250" t="s">
        <v>110</v>
      </c>
      <c r="H52" s="250"/>
      <c r="I52" s="251"/>
      <c r="J52" s="252"/>
      <c r="K52" s="253"/>
      <c r="L52" s="253"/>
      <c r="M52" s="253"/>
      <c r="N52" s="253"/>
      <c r="O52" s="253"/>
      <c r="P52" s="253"/>
      <c r="Q52" s="253"/>
      <c r="R52" s="253"/>
      <c r="S52" s="253"/>
      <c r="T52" s="253"/>
      <c r="U52" s="253"/>
      <c r="V52" s="253"/>
      <c r="W52" s="253"/>
      <c r="X52" s="253"/>
      <c r="Y52" s="253"/>
      <c r="Z52" s="253"/>
      <c r="AA52" s="253"/>
      <c r="AB52" s="253"/>
      <c r="AC52" s="253"/>
      <c r="AD52" s="253"/>
      <c r="AE52" s="254"/>
    </row>
    <row r="53" spans="1:31" ht="16.95" customHeight="1" x14ac:dyDescent="0.2">
      <c r="A53" s="95"/>
      <c r="B53" s="64"/>
      <c r="C53" s="64"/>
      <c r="D53" s="64"/>
      <c r="E53" s="65"/>
      <c r="F53" s="92"/>
      <c r="G53" s="99" t="s">
        <v>102</v>
      </c>
      <c r="H53" s="99"/>
      <c r="I53" s="100"/>
      <c r="J53" s="130" t="s">
        <v>103</v>
      </c>
      <c r="K53" s="131"/>
      <c r="L53" s="131"/>
      <c r="M53" s="131"/>
      <c r="N53" s="131"/>
      <c r="O53" s="131"/>
      <c r="P53" s="131"/>
      <c r="Q53" s="131"/>
      <c r="R53" s="131"/>
      <c r="S53" s="131"/>
      <c r="T53" s="131"/>
      <c r="U53" s="131"/>
      <c r="V53" s="131"/>
      <c r="W53" s="131"/>
      <c r="X53" s="131"/>
      <c r="Y53" s="131"/>
      <c r="Z53" s="131"/>
      <c r="AA53" s="131"/>
      <c r="AB53" s="131"/>
      <c r="AC53" s="131"/>
      <c r="AD53" s="131"/>
      <c r="AE53" s="132"/>
    </row>
    <row r="54" spans="1:31" ht="16.95" customHeight="1" x14ac:dyDescent="0.2">
      <c r="A54" s="95"/>
      <c r="B54" s="64"/>
      <c r="C54" s="64"/>
      <c r="D54" s="64"/>
      <c r="E54" s="65"/>
      <c r="F54" s="92"/>
      <c r="G54" s="99"/>
      <c r="H54" s="99"/>
      <c r="I54" s="100"/>
      <c r="J54" s="39"/>
      <c r="K54" s="99" t="s">
        <v>104</v>
      </c>
      <c r="L54" s="99"/>
      <c r="M54" s="99"/>
      <c r="N54" s="99"/>
      <c r="O54" s="99"/>
      <c r="P54" s="99"/>
      <c r="Q54" s="99"/>
      <c r="R54" s="99"/>
      <c r="S54" s="99"/>
      <c r="T54" s="99"/>
      <c r="U54" s="99"/>
      <c r="V54" s="99"/>
      <c r="W54" s="99"/>
      <c r="X54" s="99"/>
      <c r="Y54" s="99"/>
      <c r="Z54" s="99"/>
      <c r="AA54" s="99"/>
      <c r="AB54" s="99"/>
      <c r="AC54" s="99"/>
      <c r="AD54" s="99"/>
      <c r="AE54" s="103"/>
    </row>
    <row r="55" spans="1:31" ht="16.95" customHeight="1" thickBot="1" x14ac:dyDescent="0.25">
      <c r="A55" s="96"/>
      <c r="B55" s="83"/>
      <c r="C55" s="83"/>
      <c r="D55" s="83"/>
      <c r="E55" s="84"/>
      <c r="F55" s="93"/>
      <c r="G55" s="101"/>
      <c r="H55" s="101"/>
      <c r="I55" s="102"/>
      <c r="J55" s="43"/>
      <c r="K55" s="101"/>
      <c r="L55" s="101"/>
      <c r="M55" s="101"/>
      <c r="N55" s="101"/>
      <c r="O55" s="101"/>
      <c r="P55" s="101"/>
      <c r="Q55" s="101"/>
      <c r="R55" s="101"/>
      <c r="S55" s="101"/>
      <c r="T55" s="101"/>
      <c r="U55" s="101"/>
      <c r="V55" s="101"/>
      <c r="W55" s="101"/>
      <c r="X55" s="101"/>
      <c r="Y55" s="101"/>
      <c r="Z55" s="101"/>
      <c r="AA55" s="101"/>
      <c r="AB55" s="101"/>
      <c r="AC55" s="101"/>
      <c r="AD55" s="101"/>
      <c r="AE55" s="104"/>
    </row>
    <row r="56" spans="1:31" ht="16.95" customHeight="1" x14ac:dyDescent="0.2">
      <c r="A56" s="5" t="s">
        <v>60</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1" ht="16.95" customHeight="1" x14ac:dyDescent="0.2">
      <c r="A57" s="5" t="s">
        <v>65</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ht="16.95" customHeight="1" x14ac:dyDescent="0.2">
      <c r="A58" s="24" t="s">
        <v>61</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row r="59" spans="1:31" ht="16.95" customHeight="1" x14ac:dyDescent="0.2"/>
  </sheetData>
  <sheetProtection formatCells="0"/>
  <mergeCells count="168">
    <mergeCell ref="G52:I52"/>
    <mergeCell ref="J52:AE52"/>
    <mergeCell ref="F48:J48"/>
    <mergeCell ref="K48:R48"/>
    <mergeCell ref="S48:W48"/>
    <mergeCell ref="X48:AE48"/>
    <mergeCell ref="G49:AE50"/>
    <mergeCell ref="AA39:AD39"/>
    <mergeCell ref="K38:O38"/>
    <mergeCell ref="P38:U38"/>
    <mergeCell ref="F40:L40"/>
    <mergeCell ref="Q43:R43"/>
    <mergeCell ref="S43:U43"/>
    <mergeCell ref="V43:W43"/>
    <mergeCell ref="V44:W44"/>
    <mergeCell ref="S44:U44"/>
    <mergeCell ref="V45:W45"/>
    <mergeCell ref="F41:W41"/>
    <mergeCell ref="F43:F45"/>
    <mergeCell ref="M44:P44"/>
    <mergeCell ref="F29:AE29"/>
    <mergeCell ref="F39:J39"/>
    <mergeCell ref="P39:S39"/>
    <mergeCell ref="V39:Z39"/>
    <mergeCell ref="B29:E29"/>
    <mergeCell ref="F32:AE32"/>
    <mergeCell ref="F30:G30"/>
    <mergeCell ref="I30:J30"/>
    <mergeCell ref="N30:O30"/>
    <mergeCell ref="Q30:R30"/>
    <mergeCell ref="F38:J38"/>
    <mergeCell ref="A1:AE1"/>
    <mergeCell ref="B4:E4"/>
    <mergeCell ref="B7:E7"/>
    <mergeCell ref="F7:AE7"/>
    <mergeCell ref="B3:E3"/>
    <mergeCell ref="A18:A20"/>
    <mergeCell ref="B18:E18"/>
    <mergeCell ref="F18:AE18"/>
    <mergeCell ref="X6:AE6"/>
    <mergeCell ref="F4:AE4"/>
    <mergeCell ref="A3:A8"/>
    <mergeCell ref="B8:E8"/>
    <mergeCell ref="AA8:AE8"/>
    <mergeCell ref="X2:AE2"/>
    <mergeCell ref="F3:AE3"/>
    <mergeCell ref="B5:E5"/>
    <mergeCell ref="F5:Q5"/>
    <mergeCell ref="B6:E6"/>
    <mergeCell ref="R5:U5"/>
    <mergeCell ref="V5:AE5"/>
    <mergeCell ref="F6:J6"/>
    <mergeCell ref="B19:E19"/>
    <mergeCell ref="B20:E20"/>
    <mergeCell ref="X8:Y8"/>
    <mergeCell ref="K6:N6"/>
    <mergeCell ref="O6:S6"/>
    <mergeCell ref="T6:W6"/>
    <mergeCell ref="L8:R8"/>
    <mergeCell ref="F8:I8"/>
    <mergeCell ref="J8:K8"/>
    <mergeCell ref="T8:W8"/>
    <mergeCell ref="F22:I22"/>
    <mergeCell ref="J22:M22"/>
    <mergeCell ref="O22:R22"/>
    <mergeCell ref="S22:V22"/>
    <mergeCell ref="F19:AE19"/>
    <mergeCell ref="X21:AA21"/>
    <mergeCell ref="F21:W21"/>
    <mergeCell ref="X22:AA22"/>
    <mergeCell ref="AB22:AD22"/>
    <mergeCell ref="AB21:AE21"/>
    <mergeCell ref="F20:AE20"/>
    <mergeCell ref="S27:W27"/>
    <mergeCell ref="F23:M23"/>
    <mergeCell ref="K33:M33"/>
    <mergeCell ref="A9:A17"/>
    <mergeCell ref="G9:AE9"/>
    <mergeCell ref="B9:E9"/>
    <mergeCell ref="G12:AE13"/>
    <mergeCell ref="G14:AE14"/>
    <mergeCell ref="F12:F13"/>
    <mergeCell ref="G15:AE16"/>
    <mergeCell ref="G17:AE17"/>
    <mergeCell ref="B10:E17"/>
    <mergeCell ref="G10:AE11"/>
    <mergeCell ref="O23:P23"/>
    <mergeCell ref="R23:S23"/>
    <mergeCell ref="W23:Z23"/>
    <mergeCell ref="U23:V23"/>
    <mergeCell ref="F31:AE31"/>
    <mergeCell ref="F33:J33"/>
    <mergeCell ref="T33:V33"/>
    <mergeCell ref="W33:AE34"/>
    <mergeCell ref="X27:AC27"/>
    <mergeCell ref="AD27:AE27"/>
    <mergeCell ref="AA23:AD23"/>
    <mergeCell ref="A29:A32"/>
    <mergeCell ref="AA36:AD36"/>
    <mergeCell ref="V37:Z37"/>
    <mergeCell ref="AA37:AD37"/>
    <mergeCell ref="V38:Z38"/>
    <mergeCell ref="AA38:AD38"/>
    <mergeCell ref="B31:E31"/>
    <mergeCell ref="V36:Z36"/>
    <mergeCell ref="B30:E30"/>
    <mergeCell ref="A35:A39"/>
    <mergeCell ref="A33:E34"/>
    <mergeCell ref="F36:J36"/>
    <mergeCell ref="F37:J37"/>
    <mergeCell ref="Q33:S33"/>
    <mergeCell ref="N34:P34"/>
    <mergeCell ref="F34:J34"/>
    <mergeCell ref="K34:M34"/>
    <mergeCell ref="Q34:S34"/>
    <mergeCell ref="K36:N36"/>
    <mergeCell ref="K37:N37"/>
    <mergeCell ref="P36:U37"/>
    <mergeCell ref="B32:E32"/>
    <mergeCell ref="N33:P33"/>
    <mergeCell ref="F53:F55"/>
    <mergeCell ref="A51:E55"/>
    <mergeCell ref="G51:I51"/>
    <mergeCell ref="G53:I55"/>
    <mergeCell ref="K54:AE55"/>
    <mergeCell ref="J51:AE51"/>
    <mergeCell ref="AB43:AE45"/>
    <mergeCell ref="X43:AA45"/>
    <mergeCell ref="AB40:AE40"/>
    <mergeCell ref="X40:AA40"/>
    <mergeCell ref="A40:A46"/>
    <mergeCell ref="B40:E46"/>
    <mergeCell ref="F46:AA46"/>
    <mergeCell ref="AB46:AE46"/>
    <mergeCell ref="G43:L43"/>
    <mergeCell ref="F42:AE42"/>
    <mergeCell ref="G44:L44"/>
    <mergeCell ref="M40:W40"/>
    <mergeCell ref="M43:P43"/>
    <mergeCell ref="Q44:R44"/>
    <mergeCell ref="Q45:R45"/>
    <mergeCell ref="A47:E50"/>
    <mergeCell ref="J53:AE53"/>
    <mergeCell ref="X41:AA41"/>
    <mergeCell ref="A21:A28"/>
    <mergeCell ref="B28:E28"/>
    <mergeCell ref="K28:AE28"/>
    <mergeCell ref="F47:J47"/>
    <mergeCell ref="K47:R47"/>
    <mergeCell ref="S47:W47"/>
    <mergeCell ref="X47:AE47"/>
    <mergeCell ref="B24:E25"/>
    <mergeCell ref="G24:AE24"/>
    <mergeCell ref="G25:R25"/>
    <mergeCell ref="T25:AE25"/>
    <mergeCell ref="G26:AE26"/>
    <mergeCell ref="G27:R27"/>
    <mergeCell ref="T34:V34"/>
    <mergeCell ref="V35:Z35"/>
    <mergeCell ref="AA35:AE35"/>
    <mergeCell ref="B35:E39"/>
    <mergeCell ref="L35:N35"/>
    <mergeCell ref="O35:P35"/>
    <mergeCell ref="Q35:S35"/>
    <mergeCell ref="K39:N39"/>
    <mergeCell ref="B26:E27"/>
    <mergeCell ref="B21:E21"/>
    <mergeCell ref="B22:E23"/>
  </mergeCells>
  <phoneticPr fontId="2"/>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5</xdr:col>
                    <xdr:colOff>7620</xdr:colOff>
                    <xdr:row>25</xdr:row>
                    <xdr:rowOff>0</xdr:rowOff>
                  </from>
                  <to>
                    <xdr:col>5</xdr:col>
                    <xdr:colOff>182880</xdr:colOff>
                    <xdr:row>25</xdr:row>
                    <xdr:rowOff>205740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5</xdr:col>
                    <xdr:colOff>7620</xdr:colOff>
                    <xdr:row>26</xdr:row>
                    <xdr:rowOff>0</xdr:rowOff>
                  </from>
                  <to>
                    <xdr:col>5</xdr:col>
                    <xdr:colOff>182880</xdr:colOff>
                    <xdr:row>26</xdr:row>
                    <xdr:rowOff>205740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5</xdr:col>
                    <xdr:colOff>7620</xdr:colOff>
                    <xdr:row>26</xdr:row>
                    <xdr:rowOff>0</xdr:rowOff>
                  </from>
                  <to>
                    <xdr:col>5</xdr:col>
                    <xdr:colOff>182880</xdr:colOff>
                    <xdr:row>26</xdr:row>
                    <xdr:rowOff>205740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16</xdr:col>
                    <xdr:colOff>7620</xdr:colOff>
                    <xdr:row>21</xdr:row>
                    <xdr:rowOff>213360</xdr:rowOff>
                  </from>
                  <to>
                    <xdr:col>16</xdr:col>
                    <xdr:colOff>182880</xdr:colOff>
                    <xdr:row>22</xdr:row>
                    <xdr:rowOff>205740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13</xdr:col>
                    <xdr:colOff>0</xdr:colOff>
                    <xdr:row>22</xdr:row>
                    <xdr:rowOff>0</xdr:rowOff>
                  </from>
                  <to>
                    <xdr:col>13</xdr:col>
                    <xdr:colOff>175260</xdr:colOff>
                    <xdr:row>22</xdr:row>
                    <xdr:rowOff>205740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5</xdr:col>
                    <xdr:colOff>7620</xdr:colOff>
                    <xdr:row>8</xdr:row>
                    <xdr:rowOff>0</xdr:rowOff>
                  </from>
                  <to>
                    <xdr:col>5</xdr:col>
                    <xdr:colOff>182880</xdr:colOff>
                    <xdr:row>8</xdr:row>
                    <xdr:rowOff>205740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5</xdr:col>
                    <xdr:colOff>7620</xdr:colOff>
                    <xdr:row>9</xdr:row>
                    <xdr:rowOff>121920</xdr:rowOff>
                  </from>
                  <to>
                    <xdr:col>5</xdr:col>
                    <xdr:colOff>182880</xdr:colOff>
                    <xdr:row>10</xdr:row>
                    <xdr:rowOff>114300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5</xdr:col>
                    <xdr:colOff>7620</xdr:colOff>
                    <xdr:row>11</xdr:row>
                    <xdr:rowOff>99060</xdr:rowOff>
                  </from>
                  <to>
                    <xdr:col>5</xdr:col>
                    <xdr:colOff>182880</xdr:colOff>
                    <xdr:row>12</xdr:row>
                    <xdr:rowOff>91440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5</xdr:col>
                    <xdr:colOff>7620</xdr:colOff>
                    <xdr:row>13</xdr:row>
                    <xdr:rowOff>0</xdr:rowOff>
                  </from>
                  <to>
                    <xdr:col>5</xdr:col>
                    <xdr:colOff>182880</xdr:colOff>
                    <xdr:row>13</xdr:row>
                    <xdr:rowOff>205740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5</xdr:col>
                    <xdr:colOff>7620</xdr:colOff>
                    <xdr:row>14</xdr:row>
                    <xdr:rowOff>99060</xdr:rowOff>
                  </from>
                  <to>
                    <xdr:col>5</xdr:col>
                    <xdr:colOff>182880</xdr:colOff>
                    <xdr:row>15</xdr:row>
                    <xdr:rowOff>91440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5</xdr:col>
                    <xdr:colOff>7620</xdr:colOff>
                    <xdr:row>16</xdr:row>
                    <xdr:rowOff>0</xdr:rowOff>
                  </from>
                  <to>
                    <xdr:col>5</xdr:col>
                    <xdr:colOff>182880</xdr:colOff>
                    <xdr:row>16</xdr:row>
                    <xdr:rowOff>205740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5</xdr:col>
                    <xdr:colOff>7620</xdr:colOff>
                    <xdr:row>23</xdr:row>
                    <xdr:rowOff>0</xdr:rowOff>
                  </from>
                  <to>
                    <xdr:col>5</xdr:col>
                    <xdr:colOff>182880</xdr:colOff>
                    <xdr:row>23</xdr:row>
                    <xdr:rowOff>205740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5</xdr:col>
                    <xdr:colOff>7620</xdr:colOff>
                    <xdr:row>24</xdr:row>
                    <xdr:rowOff>0</xdr:rowOff>
                  </from>
                  <to>
                    <xdr:col>5</xdr:col>
                    <xdr:colOff>182880</xdr:colOff>
                    <xdr:row>24</xdr:row>
                    <xdr:rowOff>205740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5</xdr:col>
                    <xdr:colOff>7620</xdr:colOff>
                    <xdr:row>24</xdr:row>
                    <xdr:rowOff>0</xdr:rowOff>
                  </from>
                  <to>
                    <xdr:col>5</xdr:col>
                    <xdr:colOff>182880</xdr:colOff>
                    <xdr:row>24</xdr:row>
                    <xdr:rowOff>205740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18</xdr:col>
                    <xdr:colOff>7620</xdr:colOff>
                    <xdr:row>24</xdr:row>
                    <xdr:rowOff>0</xdr:rowOff>
                  </from>
                  <to>
                    <xdr:col>18</xdr:col>
                    <xdr:colOff>182880</xdr:colOff>
                    <xdr:row>24</xdr:row>
                    <xdr:rowOff>205740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18</xdr:col>
                    <xdr:colOff>7620</xdr:colOff>
                    <xdr:row>24</xdr:row>
                    <xdr:rowOff>0</xdr:rowOff>
                  </from>
                  <to>
                    <xdr:col>18</xdr:col>
                    <xdr:colOff>182880</xdr:colOff>
                    <xdr:row>24</xdr:row>
                    <xdr:rowOff>205740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5</xdr:col>
                    <xdr:colOff>7620</xdr:colOff>
                    <xdr:row>27</xdr:row>
                    <xdr:rowOff>0</xdr:rowOff>
                  </from>
                  <to>
                    <xdr:col>5</xdr:col>
                    <xdr:colOff>182880</xdr:colOff>
                    <xdr:row>27</xdr:row>
                    <xdr:rowOff>205740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9</xdr:col>
                    <xdr:colOff>7620</xdr:colOff>
                    <xdr:row>27</xdr:row>
                    <xdr:rowOff>0</xdr:rowOff>
                  </from>
                  <to>
                    <xdr:col>9</xdr:col>
                    <xdr:colOff>182880</xdr:colOff>
                    <xdr:row>27</xdr:row>
                    <xdr:rowOff>205740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5</xdr:col>
                    <xdr:colOff>7620</xdr:colOff>
                    <xdr:row>48</xdr:row>
                    <xdr:rowOff>83820</xdr:rowOff>
                  </from>
                  <to>
                    <xdr:col>5</xdr:col>
                    <xdr:colOff>182880</xdr:colOff>
                    <xdr:row>49</xdr:row>
                    <xdr:rowOff>83820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5</xdr:col>
                    <xdr:colOff>7620</xdr:colOff>
                    <xdr:row>50</xdr:row>
                    <xdr:rowOff>0</xdr:rowOff>
                  </from>
                  <to>
                    <xdr:col>5</xdr:col>
                    <xdr:colOff>182880</xdr:colOff>
                    <xdr:row>50</xdr:row>
                    <xdr:rowOff>205740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5</xdr:col>
                    <xdr:colOff>7620</xdr:colOff>
                    <xdr:row>53</xdr:row>
                    <xdr:rowOff>7620</xdr:rowOff>
                  </from>
                  <to>
                    <xdr:col>5</xdr:col>
                    <xdr:colOff>182880</xdr:colOff>
                    <xdr:row>54</xdr:row>
                    <xdr:rowOff>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9</xdr:col>
                    <xdr:colOff>7620</xdr:colOff>
                    <xdr:row>53</xdr:row>
                    <xdr:rowOff>99060</xdr:rowOff>
                  </from>
                  <to>
                    <xdr:col>9</xdr:col>
                    <xdr:colOff>182880</xdr:colOff>
                    <xdr:row>54</xdr:row>
                    <xdr:rowOff>91440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5</xdr:col>
                    <xdr:colOff>7620</xdr:colOff>
                    <xdr:row>50</xdr:row>
                    <xdr:rowOff>213360</xdr:rowOff>
                  </from>
                  <to>
                    <xdr:col>5</xdr:col>
                    <xdr:colOff>182880</xdr:colOff>
                    <xdr:row>51</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