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EF64A16-525A-42AB-BE59-FF2649FD82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者名簿" sheetId="7" r:id="rId1"/>
    <sheet name="【記入例】" sheetId="8" r:id="rId2"/>
  </sheets>
  <definedNames>
    <definedName name="_xlnm._FilterDatabase" localSheetId="0" hidden="1">登録者名簿!$A$4:$E$4</definedName>
    <definedName name="_xlnm.Print_Area" localSheetId="1">【記入例】!$A$1:$G$58</definedName>
    <definedName name="_xlnm.Print_Area" localSheetId="0">登録者名簿!$A$1:$F$34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7" l="1"/>
  <c r="B37" i="8"/>
  <c r="D37" i="8" s="1"/>
  <c r="D33" i="7" l="1"/>
</calcChain>
</file>

<file path=xl/sharedStrings.xml><?xml version="1.0" encoding="utf-8"?>
<sst xmlns="http://schemas.openxmlformats.org/spreadsheetml/2006/main" count="158" uniqueCount="89">
  <si>
    <t>保険者</t>
    <rPh sb="0" eb="2">
      <t>ホケン</t>
    </rPh>
    <rPh sb="2" eb="3">
      <t>シャ</t>
    </rPh>
    <phoneticPr fontId="1"/>
  </si>
  <si>
    <t>被保険者番号</t>
    <rPh sb="0" eb="6">
      <t>ヒホケンシャバンゴウ</t>
    </rPh>
    <phoneticPr fontId="1"/>
  </si>
  <si>
    <t>保険証の住所</t>
    <rPh sb="0" eb="3">
      <t>ホケンショウ</t>
    </rPh>
    <rPh sb="4" eb="6">
      <t>ジュウショ</t>
    </rPh>
    <phoneticPr fontId="1"/>
  </si>
  <si>
    <t>通所</t>
    <rPh sb="0" eb="2">
      <t>ツウショ</t>
    </rPh>
    <phoneticPr fontId="1"/>
  </si>
  <si>
    <t>宿泊</t>
    <rPh sb="0" eb="2">
      <t>シュクハク</t>
    </rPh>
    <phoneticPr fontId="1"/>
  </si>
  <si>
    <t>区民登録者数</t>
    <rPh sb="0" eb="5">
      <t>クミントウロクシャ</t>
    </rPh>
    <rPh sb="5" eb="6">
      <t>スウ</t>
    </rPh>
    <phoneticPr fontId="1"/>
  </si>
  <si>
    <t>新宿区</t>
    <rPh sb="0" eb="3">
      <t>シンジュクク</t>
    </rPh>
    <phoneticPr fontId="1"/>
  </si>
  <si>
    <t>中野区</t>
    <rPh sb="0" eb="3">
      <t>ナカノク</t>
    </rPh>
    <phoneticPr fontId="1"/>
  </si>
  <si>
    <t>千代田区</t>
    <rPh sb="0" eb="4">
      <t>チヨダク</t>
    </rPh>
    <phoneticPr fontId="1"/>
  </si>
  <si>
    <t>港区</t>
    <rPh sb="0" eb="2">
      <t>ミナトク</t>
    </rPh>
    <phoneticPr fontId="1"/>
  </si>
  <si>
    <t>新宿区歌舞伎町</t>
    <rPh sb="0" eb="3">
      <t>シンジュクク</t>
    </rPh>
    <rPh sb="3" eb="7">
      <t>カブキチョウ</t>
    </rPh>
    <phoneticPr fontId="1"/>
  </si>
  <si>
    <t>港区赤坂</t>
    <rPh sb="0" eb="2">
      <t>ミナトク</t>
    </rPh>
    <rPh sb="2" eb="4">
      <t>アカサカ</t>
    </rPh>
    <phoneticPr fontId="1"/>
  </si>
  <si>
    <t>新宿区信濃町</t>
    <rPh sb="0" eb="3">
      <t>シンジュクク</t>
    </rPh>
    <rPh sb="3" eb="6">
      <t>シナノマチ</t>
    </rPh>
    <phoneticPr fontId="1"/>
  </si>
  <si>
    <t>新宿区高田馬場</t>
    <rPh sb="0" eb="3">
      <t>シンジュクク</t>
    </rPh>
    <rPh sb="3" eb="7">
      <t>タカダノババ</t>
    </rPh>
    <phoneticPr fontId="1"/>
  </si>
  <si>
    <t>新宿区西早稲田</t>
    <rPh sb="0" eb="3">
      <t>シンジュクク</t>
    </rPh>
    <rPh sb="3" eb="7">
      <t>ニシワセダ</t>
    </rPh>
    <phoneticPr fontId="1"/>
  </si>
  <si>
    <t>新宿区若葉</t>
    <rPh sb="0" eb="3">
      <t>シンジュクク</t>
    </rPh>
    <rPh sb="3" eb="5">
      <t>ワカバ</t>
    </rPh>
    <phoneticPr fontId="1"/>
  </si>
  <si>
    <t>新宿区大久保</t>
    <rPh sb="0" eb="3">
      <t>シンジュクク</t>
    </rPh>
    <rPh sb="3" eb="6">
      <t>オオクボ</t>
    </rPh>
    <phoneticPr fontId="1"/>
  </si>
  <si>
    <t>新宿区市谷薬王寺町</t>
    <rPh sb="0" eb="3">
      <t>シンジュクク</t>
    </rPh>
    <rPh sb="3" eb="9">
      <t>イチガヤヤクオウジマチ</t>
    </rPh>
    <phoneticPr fontId="1"/>
  </si>
  <si>
    <t>新宿区百人町</t>
    <rPh sb="0" eb="3">
      <t>シンジュクク</t>
    </rPh>
    <rPh sb="3" eb="6">
      <t>ヒャクニンチョウ</t>
    </rPh>
    <phoneticPr fontId="1"/>
  </si>
  <si>
    <t>新宿区下落合</t>
    <rPh sb="0" eb="3">
      <t>シンジュクク</t>
    </rPh>
    <rPh sb="3" eb="6">
      <t>シモオチアイ</t>
    </rPh>
    <phoneticPr fontId="1"/>
  </si>
  <si>
    <t>新宿区上落合</t>
    <rPh sb="0" eb="3">
      <t>シンジュクク</t>
    </rPh>
    <rPh sb="3" eb="6">
      <t>カミオチアイ</t>
    </rPh>
    <phoneticPr fontId="1"/>
  </si>
  <si>
    <t>新宿区四谷</t>
    <rPh sb="0" eb="3">
      <t>シンジュクク</t>
    </rPh>
    <rPh sb="3" eb="5">
      <t>ヨツヤ</t>
    </rPh>
    <phoneticPr fontId="1"/>
  </si>
  <si>
    <t>新宿区若松町</t>
    <rPh sb="0" eb="3">
      <t>シンジュクク</t>
    </rPh>
    <rPh sb="3" eb="6">
      <t>ワカマツチョウ</t>
    </rPh>
    <phoneticPr fontId="1"/>
  </si>
  <si>
    <t>新宿区市谷砂土原町</t>
    <rPh sb="0" eb="3">
      <t>シンジュクク</t>
    </rPh>
    <rPh sb="3" eb="9">
      <t>イチガヤサドハラチョウ</t>
    </rPh>
    <phoneticPr fontId="1"/>
  </si>
  <si>
    <t>中野区東中野</t>
    <rPh sb="0" eb="3">
      <t>ナカノク</t>
    </rPh>
    <rPh sb="3" eb="6">
      <t>ヒガシナカノ</t>
    </rPh>
    <phoneticPr fontId="1"/>
  </si>
  <si>
    <t>新宿区北新宿</t>
    <rPh sb="0" eb="3">
      <t>シンジュクク</t>
    </rPh>
    <rPh sb="3" eb="6">
      <t>キタシンジュク</t>
    </rPh>
    <phoneticPr fontId="1"/>
  </si>
  <si>
    <t>豊島区南長崎</t>
    <rPh sb="0" eb="3">
      <t>トシマク</t>
    </rPh>
    <rPh sb="3" eb="6">
      <t>ミナミナガサキ</t>
    </rPh>
    <phoneticPr fontId="1"/>
  </si>
  <si>
    <t>区民ではない</t>
    <rPh sb="0" eb="2">
      <t>クミン</t>
    </rPh>
    <phoneticPr fontId="1"/>
  </si>
  <si>
    <t>区民</t>
    <rPh sb="0" eb="2">
      <t>クミン</t>
    </rPh>
    <phoneticPr fontId="1"/>
  </si>
  <si>
    <t>新宿区西落合</t>
    <rPh sb="0" eb="3">
      <t>シンジュクク</t>
    </rPh>
    <rPh sb="3" eb="6">
      <t>ニシオチアイ</t>
    </rPh>
    <phoneticPr fontId="1"/>
  </si>
  <si>
    <t>新宿区西新宿</t>
    <rPh sb="0" eb="3">
      <t>シンジュクク</t>
    </rPh>
    <rPh sb="3" eb="6">
      <t>ニシシンジュク</t>
    </rPh>
    <phoneticPr fontId="1"/>
  </si>
  <si>
    <t>新宿区戸山</t>
    <rPh sb="0" eb="3">
      <t>シンジュクク</t>
    </rPh>
    <rPh sb="3" eb="5">
      <t>トヤマ</t>
    </rPh>
    <phoneticPr fontId="1"/>
  </si>
  <si>
    <t>新宿区山吹町</t>
    <rPh sb="0" eb="3">
      <t>シンジュクク</t>
    </rPh>
    <rPh sb="3" eb="5">
      <t>ヤマブキ</t>
    </rPh>
    <rPh sb="5" eb="6">
      <t>マチ</t>
    </rPh>
    <phoneticPr fontId="1"/>
  </si>
  <si>
    <t>・</t>
    <phoneticPr fontId="1"/>
  </si>
  <si>
    <t>港G</t>
    <rPh sb="0" eb="1">
      <t>ミナト</t>
    </rPh>
    <phoneticPr fontId="1"/>
  </si>
  <si>
    <t>中野E</t>
    <rPh sb="0" eb="2">
      <t>ナカノ</t>
    </rPh>
    <phoneticPr fontId="1"/>
  </si>
  <si>
    <t>№</t>
    <phoneticPr fontId="1"/>
  </si>
  <si>
    <t>例）</t>
    <rPh sb="0" eb="1">
      <t>レイ</t>
    </rPh>
    <phoneticPr fontId="1"/>
  </si>
  <si>
    <t>氏名</t>
    <rPh sb="0" eb="2">
      <t>シメイ</t>
    </rPh>
    <phoneticPr fontId="1"/>
  </si>
  <si>
    <t>サービス種別：</t>
    <rPh sb="4" eb="6">
      <t>シュベツ</t>
    </rPh>
    <phoneticPr fontId="7"/>
  </si>
  <si>
    <t>訪問入浴介護</t>
  </si>
  <si>
    <t>通所介護</t>
  </si>
  <si>
    <t>地域密着型通所介護</t>
  </si>
  <si>
    <t>通所リハビリテーション</t>
  </si>
  <si>
    <t>特定施設入居者生活介護</t>
  </si>
  <si>
    <t>地域密着型特定施設入居者生活介護</t>
  </si>
  <si>
    <t>認知症対応型通所介護</t>
  </si>
  <si>
    <t>小規模多機能型居宅介護</t>
  </si>
  <si>
    <t>看護小規模多機能型居宅介護</t>
    <rPh sb="0" eb="13">
      <t>カンゴ</t>
    </rPh>
    <phoneticPr fontId="4"/>
  </si>
  <si>
    <t>認知症対応型共同生活介護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</si>
  <si>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</si>
  <si>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地域密着型介護老人福祉施設</t>
  </si>
  <si>
    <t>短期入所生活介護</t>
  </si>
  <si>
    <t>介護老人保健施設</t>
    <rPh sb="0" eb="8">
      <t>ロウケン</t>
    </rPh>
    <phoneticPr fontId="4"/>
  </si>
  <si>
    <t>介護医療院</t>
    <rPh sb="0" eb="2">
      <t>カイゴ</t>
    </rPh>
    <rPh sb="2" eb="4">
      <t>イリョウ</t>
    </rPh>
    <rPh sb="4" eb="5">
      <t>イン</t>
    </rPh>
    <phoneticPr fontId="4"/>
  </si>
  <si>
    <t>（事業所名）</t>
    <phoneticPr fontId="1"/>
  </si>
  <si>
    <t>介護老人福祉施設及び空床型短期入所生活介護</t>
    <rPh sb="0" eb="2">
      <t>カイゴ</t>
    </rPh>
    <rPh sb="2" eb="4">
      <t>ロウジン</t>
    </rPh>
    <rPh sb="4" eb="6">
      <t>フクシ</t>
    </rPh>
    <rPh sb="6" eb="8">
      <t>シセツ</t>
    </rPh>
    <rPh sb="8" eb="9">
      <t>オヨ</t>
    </rPh>
    <rPh sb="10" eb="11">
      <t>クウ</t>
    </rPh>
    <rPh sb="11" eb="12">
      <t>ユカ</t>
    </rPh>
    <rPh sb="12" eb="13">
      <t>ガタ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4"/>
  </si>
  <si>
    <t>短期入所療養介護</t>
  </si>
  <si>
    <t>介護老人保健施設及び空床型短期入所療養介護</t>
    <rPh sb="0" eb="8">
      <t>ロウケン</t>
    </rPh>
    <rPh sb="8" eb="9">
      <t>オヨ</t>
    </rPh>
    <phoneticPr fontId="4"/>
  </si>
  <si>
    <t>基準日
令和７年１月１日</t>
    <rPh sb="0" eb="3">
      <t>キジュンビ</t>
    </rPh>
    <rPh sb="4" eb="6">
      <t>レイワ</t>
    </rPh>
    <rPh sb="7" eb="8">
      <t>ネン</t>
    </rPh>
    <rPh sb="9" eb="10">
      <t>ガツ</t>
    </rPh>
    <rPh sb="11" eb="12">
      <t>ニチ</t>
    </rPh>
    <phoneticPr fontId="1"/>
  </si>
  <si>
    <t>１．基準日時点　登録者名簿</t>
    <rPh sb="2" eb="5">
      <t>キジュンビ</t>
    </rPh>
    <rPh sb="5" eb="7">
      <t>ジテン</t>
    </rPh>
    <rPh sb="8" eb="11">
      <t>トウロクシャ</t>
    </rPh>
    <rPh sb="11" eb="13">
      <t>メイボ</t>
    </rPh>
    <phoneticPr fontId="1"/>
  </si>
  <si>
    <t>定員数</t>
    <rPh sb="0" eb="3">
      <t>テイインスウ</t>
    </rPh>
    <phoneticPr fontId="1"/>
  </si>
  <si>
    <t>※　区民とは基準日現在において新宿区の区域内に住所を有する者
　　（保険証の住所が新宿区である者）</t>
    <phoneticPr fontId="1"/>
  </si>
  <si>
    <t>通所介護
(通所サービス)</t>
    <rPh sb="6" eb="8">
      <t>ツウショ</t>
    </rPh>
    <phoneticPr fontId="1"/>
  </si>
  <si>
    <t>地域密着型通所介護
(通所サービス)</t>
    <phoneticPr fontId="1"/>
  </si>
  <si>
    <t>通所リハビリテーション
(通所サービス)</t>
    <phoneticPr fontId="1"/>
  </si>
  <si>
    <t>特定施設入居者生活介護
(居住系サービス)</t>
    <rPh sb="13" eb="15">
      <t>キョジュウ</t>
    </rPh>
    <rPh sb="15" eb="16">
      <t>ケイ</t>
    </rPh>
    <phoneticPr fontId="1"/>
  </si>
  <si>
    <t>地域密着型特定施設入居者生活介護
(居住系サービス)</t>
    <rPh sb="18" eb="20">
      <t>キョジュウ</t>
    </rPh>
    <rPh sb="20" eb="21">
      <t>ケイ</t>
    </rPh>
    <phoneticPr fontId="1"/>
  </si>
  <si>
    <t>認知症対応型通所介護
(通所サービス)</t>
    <phoneticPr fontId="1"/>
  </si>
  <si>
    <t>小規模多機能型居宅介護
(通所サービス）</t>
    <rPh sb="13" eb="15">
      <t>ツウショ</t>
    </rPh>
    <phoneticPr fontId="1"/>
  </si>
  <si>
    <t>小規模多機能型居宅介護
(居住系サービス)</t>
    <rPh sb="13" eb="15">
      <t>キョジュウ</t>
    </rPh>
    <rPh sb="15" eb="16">
      <t>ケイ</t>
    </rPh>
    <phoneticPr fontId="1"/>
  </si>
  <si>
    <t>看護小規模多機能型居宅介護
(通所サービス)</t>
    <rPh sb="15" eb="17">
      <t>ツウショ</t>
    </rPh>
    <phoneticPr fontId="1"/>
  </si>
  <si>
    <t>看護小規模多機能型居宅介護
(居住系サービス)</t>
    <rPh sb="15" eb="17">
      <t>キョジュウ</t>
    </rPh>
    <rPh sb="17" eb="18">
      <t>ケイ</t>
    </rPh>
    <phoneticPr fontId="1"/>
  </si>
  <si>
    <t>認知症対応型共同生活介護
(居住系サービス)</t>
    <phoneticPr fontId="1"/>
  </si>
  <si>
    <t>介護老人福祉施設
(居住系サービス)</t>
    <phoneticPr fontId="1"/>
  </si>
  <si>
    <t>地域密着型介護老人福祉施設
(居住系サービス)</t>
    <phoneticPr fontId="1"/>
  </si>
  <si>
    <t>短期入所生活介護
(居住系サービス)</t>
    <rPh sb="10" eb="12">
      <t>キョジュウ</t>
    </rPh>
    <rPh sb="12" eb="13">
      <t>ケイ</t>
    </rPh>
    <phoneticPr fontId="1"/>
  </si>
  <si>
    <t>介護老人福祉施設及び空床型短期入所生活介護
(居住系サービス)</t>
    <rPh sb="23" eb="25">
      <t>キョジュウ</t>
    </rPh>
    <rPh sb="25" eb="26">
      <t>ケイ</t>
    </rPh>
    <phoneticPr fontId="1"/>
  </si>
  <si>
    <t>介護老人保健施設
(居住系サービス)</t>
    <rPh sb="10" eb="12">
      <t>キョジュウ</t>
    </rPh>
    <rPh sb="12" eb="13">
      <t>ケイ</t>
    </rPh>
    <phoneticPr fontId="1"/>
  </si>
  <si>
    <t>介護医療院
(居住系サービス)</t>
    <rPh sb="7" eb="9">
      <t>キョジュウ</t>
    </rPh>
    <rPh sb="9" eb="10">
      <t>ケイ</t>
    </rPh>
    <phoneticPr fontId="1"/>
  </si>
  <si>
    <t>短期入所療養介護
(居住系サービス)</t>
    <rPh sb="10" eb="12">
      <t>キョジュウ</t>
    </rPh>
    <rPh sb="12" eb="13">
      <t>ケイ</t>
    </rPh>
    <phoneticPr fontId="1"/>
  </si>
  <si>
    <t>介護老人保健施設及び空床型短期入所療養介護
(居住系サービス)</t>
    <rPh sb="23" eb="25">
      <t>キョジュウ</t>
    </rPh>
    <rPh sb="25" eb="26">
      <t>ケイ</t>
    </rPh>
    <phoneticPr fontId="1"/>
  </si>
  <si>
    <t>Y・A</t>
    <phoneticPr fontId="1"/>
  </si>
  <si>
    <t>Y・B</t>
    <phoneticPr fontId="1"/>
  </si>
  <si>
    <t>S・C</t>
    <phoneticPr fontId="1"/>
  </si>
  <si>
    <t>I・D</t>
    <phoneticPr fontId="1"/>
  </si>
  <si>
    <t>デイサービス△△△△</t>
    <phoneticPr fontId="1"/>
  </si>
  <si>
    <t>補助対象人数</t>
    <rPh sb="0" eb="2">
      <t>ホジョ</t>
    </rPh>
    <rPh sb="2" eb="4">
      <t>タイショウ</t>
    </rPh>
    <rPh sb="4" eb="6">
      <t>ニンズウ</t>
    </rPh>
    <phoneticPr fontId="1"/>
  </si>
  <si>
    <t>２.内訳に記載する人数</t>
    <rPh sb="2" eb="4">
      <t>ウチワケ</t>
    </rPh>
    <rPh sb="5" eb="7">
      <t>キサイ</t>
    </rPh>
    <rPh sb="9" eb="11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</si>
</sst>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0" borderId="0" xfId="0" applyFont="1" applyAlignment="1">
      <alignment shrinkToFit="1"/>
    </xf>
    <xf numFmtId="0" fontId="7" fillId="0" borderId="1" xfId="0" applyFont="1" applyFill="1" applyBorder="1"/>
    <xf numFmtId="176" fontId="7" fillId="0" borderId="1" xfId="0" applyNumberFormat="1" applyFont="1" applyFill="1" applyBorder="1"/>
    <xf numFmtId="176" fontId="7" fillId="0" borderId="1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7" fillId="0" borderId="1" xfId="0" applyFont="1" applyFill="1" applyBorder="1" applyProtection="1"/>
    <xf numFmtId="0" fontId="0" fillId="0" borderId="0" xfId="0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 wrapText="1" shrinkToFit="1"/>
    </xf>
    <xf numFmtId="0" fontId="8" fillId="0" borderId="0" xfId="0" applyFont="1" applyAlignment="1">
      <alignment horizontal="right" wrapText="1" shrinkToFi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wrapText="1"/>
    </xf>
    <xf numFmtId="0" fontId="7" fillId="0" borderId="1" xfId="0" applyFont="1" applyBorder="1"/>
    <xf numFmtId="176" fontId="14" fillId="0" borderId="1" xfId="0" applyNumberFormat="1" applyFont="1" applyBorder="1"/>
    <xf numFmtId="176" fontId="14" fillId="0" borderId="1" xfId="0" applyNumberFormat="1" applyFont="1" applyBorder="1" applyAlignment="1">
      <alignment horizontal="center"/>
    </xf>
    <xf numFmtId="0" fontId="14" fillId="2" borderId="1" xfId="0" applyFont="1" applyFill="1" applyBorder="1"/>
    <xf numFmtId="0" fontId="0" fillId="0" borderId="0" xfId="0" applyAlignment="1">
      <alignment horizontal="left" vertical="top" wrapText="1"/>
    </xf>
    <xf numFmtId="0" fontId="0" fillId="0" borderId="2" xfId="0" applyBorder="1"/>
    <xf numFmtId="0" fontId="11" fillId="0" borderId="3" xfId="0" applyFont="1" applyBorder="1" applyAlignment="1">
      <alignment horizontal="center" shrinkToFi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5" xfId="0" applyFont="1" applyBorder="1" applyAlignment="1">
      <alignment horizontal="center" shrinkToFit="1"/>
    </xf>
    <xf numFmtId="0" fontId="15" fillId="0" borderId="5" xfId="0" applyFont="1" applyBorder="1" applyAlignment="1">
      <alignment horizontal="center" shrinkToFit="1"/>
    </xf>
    <xf numFmtId="0" fontId="16" fillId="0" borderId="5" xfId="0" applyFont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211665</xdr:colOff>
      <xdr:row>38</xdr:row>
      <xdr:rowOff>84667</xdr:rowOff>
    </xdr:from>
    <xdr:to>
      <xdr:col>3</xdr:col>
      <xdr:colOff>550333</xdr:colOff>
      <xdr:row>40</xdr:row>
      <xdr:rowOff>50802</xdr:rowOff>
    </xdr:to>
    <xdr:sp macro="" textlink="">
      <xdr:nvSpPr>
        <xdr:cNvPr id="2" name="四角形吹き出し 8">
          <a:extLst>
            <a:ext uri="{FF2B5EF4-FFF2-40B4-BE49-F238E27FC236}">
              <a16:creationId xmlns:a16="http://schemas.microsoft.com/office/drawing/2014/main" id="{8BA01322-BD34-455C-93C6-6F179C1ACBBD}"/>
            </a:ext>
          </a:extLst>
        </xdr:cNvPr>
        <xdr:cNvSpPr/>
      </xdr:nvSpPr>
      <xdr:spPr>
        <a:xfrm>
          <a:off x="211665" y="9320107"/>
          <a:ext cx="2738968" cy="545255"/>
        </a:xfrm>
        <a:prstGeom prst="wedgeRectCallout">
          <a:avLst>
            <a:gd name="adj1" fmla="val -16888"/>
            <a:gd name="adj2" fmla="val -119670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tx1"/>
              </a:solidFill>
            </a:rPr>
            <a:t>上記、「１．基準日時点　登録者名簿」の内容が自動反映されますので、入力不要です。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296332</xdr:colOff>
      <xdr:row>40</xdr:row>
      <xdr:rowOff>110066</xdr:rowOff>
    </xdr:from>
    <xdr:to>
      <xdr:col>7</xdr:col>
      <xdr:colOff>0</xdr:colOff>
      <xdr:row>56</xdr:row>
      <xdr:rowOff>76199</xdr:rowOff>
    </xdr:to>
    <xdr:sp macro="" textlink="">
      <xdr:nvSpPr>
        <xdr:cNvPr id="3" name="角丸四角形 10">
          <a:extLst>
            <a:ext uri="{FF2B5EF4-FFF2-40B4-BE49-F238E27FC236}">
              <a16:creationId xmlns:a16="http://schemas.microsoft.com/office/drawing/2014/main" id="{D8012520-6A3F-4CA9-B058-1291802EA153}"/>
            </a:ext>
          </a:extLst>
        </xdr:cNvPr>
        <xdr:cNvSpPr/>
      </xdr:nvSpPr>
      <xdr:spPr>
        <a:xfrm>
          <a:off x="296332" y="9924626"/>
          <a:ext cx="6409268" cy="3623733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1">
              <a:solidFill>
                <a:schemeClr val="tx1"/>
              </a:solidFill>
            </a:rPr>
            <a:t>【</a:t>
          </a:r>
          <a:r>
            <a:rPr kumimoji="1" lang="ja-JP" altLang="en-US" sz="1050" b="1">
              <a:solidFill>
                <a:schemeClr val="tx1"/>
              </a:solidFill>
            </a:rPr>
            <a:t>記載要領</a:t>
          </a:r>
          <a:r>
            <a:rPr kumimoji="1" lang="en-US" altLang="ja-JP" sz="1050" b="1">
              <a:solidFill>
                <a:schemeClr val="tx1"/>
              </a:solidFill>
            </a:rPr>
            <a:t>】</a:t>
          </a:r>
        </a:p>
        <a:p>
          <a:r>
            <a:rPr kumimoji="1" lang="ja-JP" altLang="en-US" sz="1050" b="0">
              <a:solidFill>
                <a:schemeClr val="tx1"/>
              </a:solidFill>
            </a:rPr>
            <a:t>●登録者名簿は、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令和６年度新宿区介護・障害福祉サービス等事業者物価高騰緊急対応補助金</a:t>
          </a:r>
          <a:endParaRPr kumimoji="1" lang="en-US" altLang="ja-JP" sz="105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50" b="0">
              <a:solidFill>
                <a:sysClr val="windowText" lastClr="000000"/>
              </a:solidFill>
            </a:rPr>
            <a:t>内</a:t>
          </a:r>
          <a:r>
            <a:rPr kumimoji="1" lang="ja-JP" altLang="en-US" sz="1050" b="0">
              <a:solidFill>
                <a:schemeClr val="tx1"/>
              </a:solidFill>
            </a:rPr>
            <a:t>訳（第</a:t>
          </a:r>
          <a:r>
            <a:rPr kumimoji="1" lang="en-US" altLang="ja-JP" sz="1050" b="0">
              <a:solidFill>
                <a:schemeClr val="tx1"/>
              </a:solidFill>
            </a:rPr>
            <a:t>1</a:t>
          </a:r>
          <a:r>
            <a:rPr kumimoji="1" lang="ja-JP" altLang="en-US" sz="1050" b="0">
              <a:solidFill>
                <a:schemeClr val="tx1"/>
              </a:solidFill>
            </a:rPr>
            <a:t>号様式の</a:t>
          </a:r>
          <a:r>
            <a:rPr kumimoji="1" lang="en-US" altLang="ja-JP" sz="1050" b="0">
              <a:solidFill>
                <a:schemeClr val="tx1"/>
              </a:solidFill>
            </a:rPr>
            <a:t>2</a:t>
          </a:r>
          <a:r>
            <a:rPr kumimoji="1" lang="ja-JP" altLang="en-US" sz="1050" b="0">
              <a:solidFill>
                <a:schemeClr val="tx1"/>
              </a:solidFill>
            </a:rPr>
            <a:t>）の「基準日時点での区民登録者数（人）」を算出するために使用して</a:t>
          </a:r>
          <a:endParaRPr kumimoji="1" lang="en-US" altLang="ja-JP" sz="1050" b="0">
            <a:solidFill>
              <a:schemeClr val="tx1"/>
            </a:solidFill>
          </a:endParaRPr>
        </a:p>
        <a:p>
          <a:r>
            <a:rPr kumimoji="1" lang="ja-JP" altLang="en-US" sz="1050" b="0">
              <a:solidFill>
                <a:schemeClr val="tx1"/>
              </a:solidFill>
            </a:rPr>
            <a:t>　ください。</a:t>
          </a:r>
          <a:endParaRPr kumimoji="1" lang="en-US" altLang="ja-JP" sz="1050" b="0">
            <a:solidFill>
              <a:schemeClr val="tx1"/>
            </a:solidFill>
          </a:endParaRPr>
        </a:p>
        <a:p>
          <a:pPr algn="l"/>
          <a:r>
            <a:rPr kumimoji="1" lang="en-US" altLang="ja-JP" sz="1050">
              <a:solidFill>
                <a:schemeClr val="tx1"/>
              </a:solidFill>
            </a:rPr>
            <a:t>●</a:t>
          </a:r>
          <a:r>
            <a:rPr kumimoji="1" lang="ja-JP" altLang="en-US" sz="1050">
              <a:solidFill>
                <a:schemeClr val="tx1"/>
              </a:solidFill>
            </a:rPr>
            <a:t>「１．登録者名簿」に必要事項を入力してください。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</a:t>
          </a:r>
          <a:r>
            <a:rPr kumimoji="1" lang="en-US" altLang="ja-JP" sz="1050">
              <a:solidFill>
                <a:schemeClr val="tx1"/>
              </a:solidFill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　基準日現在の契約者の情報を入力してください。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</a:t>
          </a:r>
          <a:r>
            <a:rPr kumimoji="1" lang="en-US" altLang="ja-JP" sz="1050">
              <a:solidFill>
                <a:schemeClr val="tx1"/>
              </a:solidFill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　当該補助金の対象となるのは保険証の住所が「新宿区」の者のみですが、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利用者名簿</a:t>
          </a:r>
          <a:r>
            <a:rPr kumimoji="1" lang="ja-JP" altLang="en-US" sz="1050">
              <a:solidFill>
                <a:schemeClr val="tx1"/>
              </a:solidFill>
            </a:rPr>
            <a:t>の作成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　　にあたっては、新宿区民以外の者を入力しても構いません。（最終的な人数には新宿区民の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　　み反映されるようになっています。）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</a:t>
          </a:r>
          <a:r>
            <a:rPr kumimoji="1" lang="en-US" altLang="ja-JP" sz="1050">
              <a:solidFill>
                <a:schemeClr val="tx1"/>
              </a:solidFill>
            </a:rPr>
            <a:t>※</a:t>
          </a:r>
          <a:r>
            <a:rPr kumimoji="1" lang="ja-JP" altLang="en-US" sz="1050">
              <a:solidFill>
                <a:schemeClr val="tx1"/>
              </a:solidFill>
            </a:rPr>
            <a:t>　行数が足りない場合は、必要に応じて行数を追加し、入力してください。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●「２</a:t>
          </a:r>
          <a:r>
            <a:rPr kumimoji="1" lang="en-US" altLang="ja-JP" sz="1050">
              <a:solidFill>
                <a:schemeClr val="tx1"/>
              </a:solidFill>
            </a:rPr>
            <a:t>.</a:t>
          </a:r>
          <a:r>
            <a:rPr kumimoji="1" lang="ja-JP" altLang="en-US" sz="1050">
              <a:solidFill>
                <a:schemeClr val="tx1"/>
              </a:solidFill>
            </a:rPr>
            <a:t>内訳に記載する人数」の区民登録者数の欄に、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「１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登録者名簿」に入力した内容が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反映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されます。この人数を、令和６年度新宿区介護・障害福祉サービス等事業者物価高騰緊急対応補　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　助金内訳（第</a:t>
          </a:r>
          <a:r>
            <a:rPr kumimoji="1" lang="en-US" altLang="ja-JP" sz="1050">
              <a:solidFill>
                <a:schemeClr val="tx1"/>
              </a:solidFill>
            </a:rPr>
            <a:t>1</a:t>
          </a:r>
          <a:r>
            <a:rPr kumimoji="1" lang="ja-JP" altLang="en-US" sz="1050">
              <a:solidFill>
                <a:schemeClr val="tx1"/>
              </a:solidFill>
            </a:rPr>
            <a:t>号様式の</a:t>
          </a:r>
          <a:r>
            <a:rPr kumimoji="1" lang="en-US" altLang="ja-JP" sz="1050">
              <a:solidFill>
                <a:schemeClr val="tx1"/>
              </a:solidFill>
            </a:rPr>
            <a:t>2</a:t>
          </a:r>
          <a:r>
            <a:rPr kumimoji="1" lang="ja-JP" altLang="en-US" sz="1050">
              <a:solidFill>
                <a:schemeClr val="tx1"/>
              </a:solidFill>
            </a:rPr>
            <a:t>）に入力してください。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●当該「登録者名簿」は申請時に提出していただきますので、作成し保管しておいてください。</a:t>
          </a:r>
          <a:endParaRPr kumimoji="1" lang="ja-JP" altLang="en-US" sz="105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203199</xdr:colOff>
      <xdr:row>4</xdr:row>
      <xdr:rowOff>287867</xdr:rowOff>
    </xdr:from>
    <xdr:to>
      <xdr:col>6</xdr:col>
      <xdr:colOff>228600</xdr:colOff>
      <xdr:row>8</xdr:row>
      <xdr:rowOff>50800</xdr:rowOff>
    </xdr:to>
    <xdr:sp macro="" textlink="">
      <xdr:nvSpPr>
        <xdr:cNvPr id="4" name="四角形吹き出し 4">
          <a:extLst>
            <a:ext uri="{FF2B5EF4-FFF2-40B4-BE49-F238E27FC236}">
              <a16:creationId xmlns:a16="http://schemas.microsoft.com/office/drawing/2014/main" id="{9EE19C4A-89BF-4915-A274-0973C2845258}"/>
            </a:ext>
          </a:extLst>
        </xdr:cNvPr>
        <xdr:cNvSpPr/>
      </xdr:nvSpPr>
      <xdr:spPr>
        <a:xfrm>
          <a:off x="5186679" y="1202267"/>
          <a:ext cx="1023621" cy="944033"/>
        </a:xfrm>
        <a:prstGeom prst="wedgeRectCallout">
          <a:avLst>
            <a:gd name="adj1" fmla="val -69605"/>
            <a:gd name="adj2" fmla="val -15126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tx1"/>
              </a:solidFill>
            </a:rPr>
            <a:t>プルダウンでサービス種別を選択してください。</a:t>
          </a:r>
          <a:endParaRPr kumimoji="1" lang="en-US" altLang="ja-JP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127000</xdr:colOff>
      <xdr:row>2</xdr:row>
      <xdr:rowOff>25400</xdr:rowOff>
    </xdr:from>
    <xdr:to>
      <xdr:col>4</xdr:col>
      <xdr:colOff>160867</xdr:colOff>
      <xdr:row>4</xdr:row>
      <xdr:rowOff>42333</xdr:rowOff>
    </xdr:to>
    <xdr:sp macro="" textlink="">
      <xdr:nvSpPr>
        <xdr:cNvPr id="5" name="四角形吹き出し 5">
          <a:extLst>
            <a:ext uri="{FF2B5EF4-FFF2-40B4-BE49-F238E27FC236}">
              <a16:creationId xmlns:a16="http://schemas.microsoft.com/office/drawing/2014/main" id="{DC03AFFF-8A72-46F0-A90F-0F56F5626966}"/>
            </a:ext>
          </a:extLst>
        </xdr:cNvPr>
        <xdr:cNvSpPr/>
      </xdr:nvSpPr>
      <xdr:spPr>
        <a:xfrm>
          <a:off x="2527300" y="482600"/>
          <a:ext cx="1024467" cy="474133"/>
        </a:xfrm>
        <a:prstGeom prst="wedgeRectCallout">
          <a:avLst>
            <a:gd name="adj1" fmla="val -68779"/>
            <a:gd name="adj2" fmla="val 54517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tx1"/>
              </a:solidFill>
            </a:rPr>
            <a:t>事業所名をご入力ください</a:t>
          </a:r>
          <a:endParaRPr kumimoji="1" lang="en-US" altLang="ja-JP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84666</xdr:colOff>
      <xdr:row>10</xdr:row>
      <xdr:rowOff>0</xdr:rowOff>
    </xdr:from>
    <xdr:to>
      <xdr:col>6</xdr:col>
      <xdr:colOff>110067</xdr:colOff>
      <xdr:row>13</xdr:row>
      <xdr:rowOff>33866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3F35C30D-4CB9-480D-9E2D-20611C12DFAC}"/>
            </a:ext>
          </a:extLst>
        </xdr:cNvPr>
        <xdr:cNvSpPr/>
      </xdr:nvSpPr>
      <xdr:spPr>
        <a:xfrm>
          <a:off x="5068146" y="2552700"/>
          <a:ext cx="1023621" cy="719666"/>
        </a:xfrm>
        <a:prstGeom prst="wedgeRectCallout">
          <a:avLst>
            <a:gd name="adj1" fmla="val -73738"/>
            <a:gd name="adj2" fmla="val -665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tx1"/>
              </a:solidFill>
            </a:rPr>
            <a:t>新宿区</a:t>
          </a:r>
          <a:r>
            <a:rPr kumimoji="1" lang="ja-JP" altLang="en-US" sz="900" b="0" baseline="0">
              <a:solidFill>
                <a:schemeClr val="tx1"/>
              </a:solidFill>
            </a:rPr>
            <a:t> </a:t>
          </a:r>
          <a:r>
            <a:rPr kumimoji="1" lang="ja-JP" altLang="en-US" sz="900" b="0">
              <a:solidFill>
                <a:schemeClr val="tx1"/>
              </a:solidFill>
            </a:rPr>
            <a:t>町名までご記入ください</a:t>
          </a:r>
          <a:endParaRPr kumimoji="1" lang="en-US" altLang="ja-JP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973667</xdr:colOff>
      <xdr:row>13</xdr:row>
      <xdr:rowOff>0</xdr:rowOff>
    </xdr:from>
    <xdr:to>
      <xdr:col>3</xdr:col>
      <xdr:colOff>880534</xdr:colOff>
      <xdr:row>15</xdr:row>
      <xdr:rowOff>16933</xdr:rowOff>
    </xdr:to>
    <xdr:sp macro="" textlink="">
      <xdr:nvSpPr>
        <xdr:cNvPr id="7" name="四角形吹き出し 7">
          <a:extLst>
            <a:ext uri="{FF2B5EF4-FFF2-40B4-BE49-F238E27FC236}">
              <a16:creationId xmlns:a16="http://schemas.microsoft.com/office/drawing/2014/main" id="{25FA5653-168A-4E59-8295-51DB543929BF}"/>
            </a:ext>
          </a:extLst>
        </xdr:cNvPr>
        <xdr:cNvSpPr/>
      </xdr:nvSpPr>
      <xdr:spPr>
        <a:xfrm>
          <a:off x="2253827" y="3238500"/>
          <a:ext cx="1027007" cy="474133"/>
        </a:xfrm>
        <a:prstGeom prst="wedgeRectCallout">
          <a:avLst>
            <a:gd name="adj1" fmla="val -24151"/>
            <a:gd name="adj2" fmla="val -91912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solidFill>
                <a:schemeClr val="tx1"/>
              </a:solidFill>
            </a:rPr>
            <a:t>イニシャル記載可です</a:t>
          </a:r>
          <a:endParaRPr kumimoji="1" lang="en-US" altLang="ja-JP" sz="900" b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956734</xdr:colOff>
      <xdr:row>32</xdr:row>
      <xdr:rowOff>160866</xdr:rowOff>
    </xdr:from>
    <xdr:to>
      <xdr:col>4</xdr:col>
      <xdr:colOff>406402</xdr:colOff>
      <xdr:row>33</xdr:row>
      <xdr:rowOff>203200</xdr:rowOff>
    </xdr:to>
    <xdr:sp macro="" textlink="">
      <xdr:nvSpPr>
        <xdr:cNvPr id="8" name="四角形吹き出し 11">
          <a:extLst>
            <a:ext uri="{FF2B5EF4-FFF2-40B4-BE49-F238E27FC236}">
              <a16:creationId xmlns:a16="http://schemas.microsoft.com/office/drawing/2014/main" id="{4F3252F8-16F8-4093-BD5C-5F3DB545D838}"/>
            </a:ext>
          </a:extLst>
        </xdr:cNvPr>
        <xdr:cNvSpPr/>
      </xdr:nvSpPr>
      <xdr:spPr>
        <a:xfrm>
          <a:off x="2236894" y="7872306"/>
          <a:ext cx="1560408" cy="400474"/>
        </a:xfrm>
        <a:prstGeom prst="wedgeRectCallout">
          <a:avLst>
            <a:gd name="adj1" fmla="val -56703"/>
            <a:gd name="adj2" fmla="val 97518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tx1"/>
              </a:solidFill>
            </a:rPr>
            <a:t>定員数を入力してください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609600</xdr:colOff>
      <xdr:row>0</xdr:row>
      <xdr:rowOff>42333</xdr:rowOff>
    </xdr:from>
    <xdr:to>
      <xdr:col>5</xdr:col>
      <xdr:colOff>982133</xdr:colOff>
      <xdr:row>3</xdr:row>
      <xdr:rowOff>186268</xdr:rowOff>
    </xdr:to>
    <xdr:sp macro="" textlink="">
      <xdr:nvSpPr>
        <xdr:cNvPr id="9" name="四角形吹き出し 12">
          <a:extLst>
            <a:ext uri="{FF2B5EF4-FFF2-40B4-BE49-F238E27FC236}">
              <a16:creationId xmlns:a16="http://schemas.microsoft.com/office/drawing/2014/main" id="{64187EBE-951D-40CA-AF99-AED0B29A914C}"/>
            </a:ext>
          </a:extLst>
        </xdr:cNvPr>
        <xdr:cNvSpPr/>
      </xdr:nvSpPr>
      <xdr:spPr>
        <a:xfrm>
          <a:off x="4000500" y="42333"/>
          <a:ext cx="1965113" cy="829735"/>
        </a:xfrm>
        <a:prstGeom prst="wedgeRectCallout">
          <a:avLst>
            <a:gd name="adj1" fmla="val 1062"/>
            <a:gd name="adj2" fmla="val 71009"/>
          </a:avLst>
        </a:prstGeom>
        <a:solidFill>
          <a:schemeClr val="bg1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１月１日時点で前年より営業を継続している場合は１月１日が基準日です</a:t>
          </a:r>
          <a:endParaRPr kumimoji="1" lang="en-US" altLang="ja-JP" sz="7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338668</xdr:colOff>
      <xdr:row>1</xdr:row>
      <xdr:rowOff>14089</xdr:rowOff>
    </xdr:from>
    <xdr:to>
      <xdr:col>1</xdr:col>
      <xdr:colOff>693421</xdr:colOff>
      <xdr:row>3</xdr:row>
      <xdr:rowOff>160867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A8835150-7D58-4584-92B0-DEE07B87CDEE}"/>
            </a:ext>
          </a:extLst>
        </xdr:cNvPr>
        <xdr:cNvSpPr txBox="1">
          <a:spLocks noChangeArrowheads="1"/>
        </xdr:cNvSpPr>
      </xdr:nvSpPr>
      <xdr:spPr bwMode="auto">
        <a:xfrm>
          <a:off x="338668" y="242689"/>
          <a:ext cx="842433" cy="603978"/>
        </a:xfrm>
        <a:prstGeom prst="rect">
          <a:avLst/>
        </a:prstGeom>
        <a:ln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ot="0" vert="horz" wrap="square" lIns="91440" tIns="45720" rIns="91440" bIns="45720" anchor="ctr" anchorCtr="0">
          <a:noAutofit/>
        </a:bodyPr>
        <a:lstStyle/>
        <a:p>
          <a:pPr algn="just">
            <a:spcAft>
              <a:spcPts val="0"/>
            </a:spcAft>
          </a:pPr>
          <a:r>
            <a:rPr lang="ja-JP" sz="1400" b="1" kern="100">
              <a:solidFill>
                <a:srgbClr val="FF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H54"/>
  <sheetViews>
    <sheetView tabSelected="1" view="pageBreakPreview" zoomScaleNormal="100" zoomScaleSheetLayoutView="100" workbookViewId="0">
      <selection activeCell="E14" sqref="E14"/>
    </sheetView>
  </sheetViews>
  <sheetFormatPr defaultRowHeight="18" x14ac:dyDescent="0.45"/>
  <cols>
    <col min="1" max="1" width="6.3984375" customWidth="1"/>
    <col min="2" max="2" width="12.796875" customWidth="1"/>
    <col min="3" max="3" width="18.8984375" customWidth="1"/>
    <col min="4" max="4" width="13" customWidth="1"/>
    <col min="5" max="5" width="20.5" customWidth="1"/>
    <col min="6" max="6" width="4.5" customWidth="1"/>
    <col min="7" max="7" width="12" hidden="1" customWidth="1"/>
    <col min="8" max="8" width="0.59765625" hidden="1" customWidth="1"/>
    <col min="9" max="9" width="0" hidden="1" customWidth="1"/>
  </cols>
  <sheetData>
    <row r="1" spans="1:5" ht="39.6" thickBot="1" x14ac:dyDescent="0.75">
      <c r="C1" s="30" t="s">
        <v>55</v>
      </c>
      <c r="D1" s="30"/>
      <c r="E1" s="16" t="s">
        <v>59</v>
      </c>
    </row>
    <row r="2" spans="1:5" ht="22.8" thickTop="1" x14ac:dyDescent="0.55000000000000004">
      <c r="C2" s="7" t="s">
        <v>39</v>
      </c>
      <c r="D2" s="27" t="s">
        <v>63</v>
      </c>
      <c r="E2" s="27"/>
    </row>
    <row r="3" spans="1:5" x14ac:dyDescent="0.45">
      <c r="A3" s="3" t="s">
        <v>60</v>
      </c>
    </row>
    <row r="4" spans="1:5" x14ac:dyDescent="0.45">
      <c r="A4" s="6" t="s">
        <v>36</v>
      </c>
      <c r="B4" s="6" t="s">
        <v>0</v>
      </c>
      <c r="C4" s="6" t="s">
        <v>1</v>
      </c>
      <c r="D4" s="6" t="s">
        <v>38</v>
      </c>
      <c r="E4" s="6" t="s">
        <v>2</v>
      </c>
    </row>
    <row r="5" spans="1:5" x14ac:dyDescent="0.45">
      <c r="A5" s="1">
        <v>1</v>
      </c>
      <c r="B5" s="8"/>
      <c r="C5" s="9"/>
      <c r="D5" s="8"/>
      <c r="E5" s="8"/>
    </row>
    <row r="6" spans="1:5" x14ac:dyDescent="0.45">
      <c r="A6" s="1">
        <v>2</v>
      </c>
      <c r="B6" s="12"/>
      <c r="C6" s="9"/>
      <c r="D6" s="8"/>
      <c r="E6" s="8"/>
    </row>
    <row r="7" spans="1:5" x14ac:dyDescent="0.45">
      <c r="A7" s="1">
        <v>3</v>
      </c>
      <c r="B7" s="12"/>
      <c r="C7" s="9"/>
      <c r="D7" s="8"/>
      <c r="E7" s="8"/>
    </row>
    <row r="8" spans="1:5" x14ac:dyDescent="0.45">
      <c r="A8" s="1">
        <v>4</v>
      </c>
      <c r="B8" s="12"/>
      <c r="C8" s="9"/>
      <c r="D8" s="8"/>
      <c r="E8" s="8"/>
    </row>
    <row r="9" spans="1:5" x14ac:dyDescent="0.45">
      <c r="A9" s="1">
        <v>5</v>
      </c>
      <c r="B9" s="12"/>
      <c r="C9" s="10"/>
      <c r="D9" s="10"/>
      <c r="E9" s="8"/>
    </row>
    <row r="10" spans="1:5" x14ac:dyDescent="0.45">
      <c r="A10" s="1">
        <v>6</v>
      </c>
      <c r="B10" s="12"/>
      <c r="C10" s="10"/>
      <c r="D10" s="10"/>
      <c r="E10" s="8"/>
    </row>
    <row r="11" spans="1:5" x14ac:dyDescent="0.45">
      <c r="A11" s="1">
        <v>7</v>
      </c>
      <c r="B11" s="8"/>
      <c r="C11" s="10"/>
      <c r="D11" s="10"/>
      <c r="E11" s="8"/>
    </row>
    <row r="12" spans="1:5" x14ac:dyDescent="0.45">
      <c r="A12" s="1">
        <v>8</v>
      </c>
      <c r="B12" s="8"/>
      <c r="C12" s="10"/>
      <c r="D12" s="10"/>
      <c r="E12" s="8"/>
    </row>
    <row r="13" spans="1:5" x14ac:dyDescent="0.45">
      <c r="A13" s="1">
        <v>9</v>
      </c>
      <c r="B13" s="8"/>
      <c r="C13" s="10"/>
      <c r="D13" s="10"/>
      <c r="E13" s="8"/>
    </row>
    <row r="14" spans="1:5" x14ac:dyDescent="0.45">
      <c r="A14" s="1">
        <v>10</v>
      </c>
      <c r="B14" s="8"/>
      <c r="C14" s="10"/>
      <c r="D14" s="10"/>
      <c r="E14" s="8"/>
    </row>
    <row r="15" spans="1:5" x14ac:dyDescent="0.45">
      <c r="A15" s="1">
        <v>11</v>
      </c>
      <c r="B15" s="8"/>
      <c r="C15" s="10"/>
      <c r="D15" s="10"/>
      <c r="E15" s="8"/>
    </row>
    <row r="16" spans="1:5" x14ac:dyDescent="0.45">
      <c r="A16" s="1">
        <v>12</v>
      </c>
      <c r="B16" s="8"/>
      <c r="C16" s="10"/>
      <c r="D16" s="10"/>
      <c r="E16" s="8"/>
    </row>
    <row r="17" spans="1:5" x14ac:dyDescent="0.45">
      <c r="A17" s="1">
        <v>13</v>
      </c>
      <c r="B17" s="8"/>
      <c r="C17" s="10"/>
      <c r="D17" s="10"/>
      <c r="E17" s="8"/>
    </row>
    <row r="18" spans="1:5" x14ac:dyDescent="0.45">
      <c r="A18" s="1">
        <v>14</v>
      </c>
      <c r="B18" s="8"/>
      <c r="C18" s="10"/>
      <c r="D18" s="10"/>
      <c r="E18" s="8"/>
    </row>
    <row r="19" spans="1:5" x14ac:dyDescent="0.45">
      <c r="A19" s="1">
        <v>15</v>
      </c>
      <c r="B19" s="8"/>
      <c r="C19" s="10"/>
      <c r="D19" s="10"/>
      <c r="E19" s="8"/>
    </row>
    <row r="20" spans="1:5" x14ac:dyDescent="0.45">
      <c r="A20" s="1">
        <v>16</v>
      </c>
      <c r="B20" s="8"/>
      <c r="C20" s="10"/>
      <c r="D20" s="10"/>
      <c r="E20" s="8"/>
    </row>
    <row r="21" spans="1:5" x14ac:dyDescent="0.45">
      <c r="A21" s="1">
        <v>17</v>
      </c>
      <c r="B21" s="8"/>
      <c r="C21" s="10"/>
      <c r="D21" s="10"/>
      <c r="E21" s="8"/>
    </row>
    <row r="22" spans="1:5" x14ac:dyDescent="0.45">
      <c r="A22" s="1">
        <v>18</v>
      </c>
      <c r="B22" s="8"/>
      <c r="C22" s="10"/>
      <c r="D22" s="10"/>
      <c r="E22" s="8"/>
    </row>
    <row r="23" spans="1:5" x14ac:dyDescent="0.45">
      <c r="A23" s="1">
        <v>19</v>
      </c>
      <c r="B23" s="8"/>
      <c r="C23" s="10"/>
      <c r="D23" s="10"/>
      <c r="E23" s="8"/>
    </row>
    <row r="24" spans="1:5" x14ac:dyDescent="0.45">
      <c r="A24" s="1">
        <v>20</v>
      </c>
      <c r="B24" s="8"/>
      <c r="C24" s="9"/>
      <c r="D24" s="8"/>
      <c r="E24" s="8"/>
    </row>
    <row r="25" spans="1:5" x14ac:dyDescent="0.45">
      <c r="A25" s="1">
        <v>21</v>
      </c>
      <c r="B25" s="8"/>
      <c r="C25" s="10"/>
      <c r="D25" s="10"/>
      <c r="E25" s="8"/>
    </row>
    <row r="26" spans="1:5" x14ac:dyDescent="0.45">
      <c r="A26" s="1">
        <v>22</v>
      </c>
      <c r="B26" s="8"/>
      <c r="C26" s="9"/>
      <c r="D26" s="8"/>
      <c r="E26" s="8"/>
    </row>
    <row r="27" spans="1:5" x14ac:dyDescent="0.45">
      <c r="A27" s="28" t="s">
        <v>62</v>
      </c>
      <c r="B27" s="28"/>
      <c r="C27" s="28"/>
      <c r="D27" s="28"/>
      <c r="E27" s="28"/>
    </row>
    <row r="28" spans="1:5" ht="28.2" customHeight="1" x14ac:dyDescent="0.45">
      <c r="A28" s="29"/>
      <c r="B28" s="29"/>
      <c r="C28" s="29"/>
      <c r="D28" s="29"/>
      <c r="E28" s="29"/>
    </row>
    <row r="29" spans="1:5" ht="20.399999999999999" customHeight="1" x14ac:dyDescent="0.45">
      <c r="A29" s="13"/>
      <c r="B29" s="13"/>
      <c r="C29" s="13"/>
      <c r="D29" s="13"/>
      <c r="E29" s="13"/>
    </row>
    <row r="30" spans="1:5" x14ac:dyDescent="0.45">
      <c r="A30" s="2" t="s">
        <v>88</v>
      </c>
    </row>
    <row r="31" spans="1:5" ht="8.4" customHeight="1" x14ac:dyDescent="0.45"/>
    <row r="32" spans="1:5" ht="29.4" customHeight="1" x14ac:dyDescent="0.45">
      <c r="B32" s="14" t="s">
        <v>5</v>
      </c>
      <c r="C32" s="14" t="s">
        <v>61</v>
      </c>
      <c r="D32" s="15" t="s">
        <v>87</v>
      </c>
    </row>
    <row r="33" spans="2:8" x14ac:dyDescent="0.45">
      <c r="B33" s="5">
        <f>COUNTIF(E:E,"*新宿区*")</f>
        <v>0</v>
      </c>
      <c r="C33" s="5">
        <v>10</v>
      </c>
      <c r="D33" s="5">
        <f>MIN(B33:C33)</f>
        <v>0</v>
      </c>
    </row>
    <row r="34" spans="2:8" ht="27.6" customHeight="1" x14ac:dyDescent="0.45"/>
    <row r="36" spans="2:8" ht="197.4" x14ac:dyDescent="0.45">
      <c r="H36" s="20" t="s">
        <v>63</v>
      </c>
    </row>
    <row r="37" spans="2:8" ht="278.39999999999998" x14ac:dyDescent="0.45">
      <c r="H37" s="20" t="s">
        <v>64</v>
      </c>
    </row>
    <row r="38" spans="2:8" ht="310.8" x14ac:dyDescent="0.45">
      <c r="H38" s="20" t="s">
        <v>65</v>
      </c>
    </row>
    <row r="39" spans="2:8" ht="327" x14ac:dyDescent="0.45">
      <c r="H39" s="20" t="s">
        <v>66</v>
      </c>
    </row>
    <row r="40" spans="2:8" ht="408" x14ac:dyDescent="0.45">
      <c r="H40" s="20" t="s">
        <v>67</v>
      </c>
    </row>
    <row r="41" spans="2:8" ht="294.60000000000002" x14ac:dyDescent="0.45">
      <c r="H41" s="20" t="s">
        <v>68</v>
      </c>
    </row>
    <row r="42" spans="2:8" ht="310.8" x14ac:dyDescent="0.45">
      <c r="H42" s="20" t="s">
        <v>69</v>
      </c>
    </row>
    <row r="43" spans="2:8" ht="327" x14ac:dyDescent="0.45">
      <c r="H43" s="20" t="s">
        <v>70</v>
      </c>
    </row>
    <row r="44" spans="2:8" ht="343.2" x14ac:dyDescent="0.45">
      <c r="H44" s="20" t="s">
        <v>71</v>
      </c>
    </row>
    <row r="45" spans="2:8" ht="359.4" x14ac:dyDescent="0.45">
      <c r="H45" s="20" t="s">
        <v>72</v>
      </c>
    </row>
    <row r="46" spans="2:8" ht="343.2" x14ac:dyDescent="0.45">
      <c r="H46" s="20" t="s">
        <v>73</v>
      </c>
    </row>
    <row r="47" spans="2:8" ht="278.39999999999998" x14ac:dyDescent="0.45">
      <c r="H47" s="20" t="s">
        <v>74</v>
      </c>
    </row>
    <row r="48" spans="2:8" ht="359.4" x14ac:dyDescent="0.45">
      <c r="H48" s="20" t="s">
        <v>75</v>
      </c>
    </row>
    <row r="49" spans="8:8" ht="278.39999999999998" x14ac:dyDescent="0.45">
      <c r="H49" s="20" t="s">
        <v>76</v>
      </c>
    </row>
    <row r="50" spans="8:8" ht="409.6" x14ac:dyDescent="0.45">
      <c r="H50" s="20" t="s">
        <v>77</v>
      </c>
    </row>
    <row r="51" spans="8:8" ht="278.39999999999998" x14ac:dyDescent="0.45">
      <c r="H51" s="20" t="s">
        <v>78</v>
      </c>
    </row>
    <row r="52" spans="8:8" ht="229.8" x14ac:dyDescent="0.45">
      <c r="H52" s="20" t="s">
        <v>79</v>
      </c>
    </row>
    <row r="53" spans="8:8" ht="278.39999999999998" x14ac:dyDescent="0.45">
      <c r="H53" s="20" t="s">
        <v>80</v>
      </c>
    </row>
    <row r="54" spans="8:8" ht="409.6" x14ac:dyDescent="0.45">
      <c r="H54" s="20" t="s">
        <v>81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A1:XFD26" name="範囲1"/>
  </protectedRanges>
  <autoFilter ref="A4:E4" xr:uid="{00000000-0009-0000-0000-000000000000}"/>
  <mergeCells count="3">
    <mergeCell ref="D2:E2"/>
    <mergeCell ref="A27:E28"/>
    <mergeCell ref="C1:D1"/>
  </mergeCells>
  <phoneticPr fontId="1"/>
  <dataValidations count="1">
    <dataValidation type="list" allowBlank="1" showInputMessage="1" showErrorMessage="1" sqref="D2:E2" xr:uid="{00000000-0002-0000-0000-000000000000}">
      <formula1>$H$36:$H$54</formula1>
    </dataValidation>
  </dataValidation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A0F7-E23E-48B1-95A6-2B854A81DB88}">
  <dimension ref="A5:O40"/>
  <sheetViews>
    <sheetView view="pageBreakPreview" topLeftCell="A39" zoomScaleNormal="100" zoomScaleSheetLayoutView="100" workbookViewId="0">
      <selection activeCell="L41" sqref="L41"/>
    </sheetView>
  </sheetViews>
  <sheetFormatPr defaultRowHeight="18" x14ac:dyDescent="0.45"/>
  <cols>
    <col min="1" max="1" width="6.3984375" customWidth="1"/>
    <col min="2" max="2" width="10.3984375" bestFit="1" customWidth="1"/>
    <col min="3" max="3" width="14.69921875" customWidth="1"/>
    <col min="4" max="4" width="13" customWidth="1"/>
    <col min="5" max="5" width="20.8984375" customWidth="1"/>
    <col min="6" max="6" width="13.09765625" customWidth="1"/>
    <col min="7" max="7" width="9.5" bestFit="1" customWidth="1"/>
    <col min="14" max="15" width="8.796875" hidden="1" customWidth="1"/>
  </cols>
  <sheetData>
    <row r="5" spans="1:15" ht="34.200000000000003" thickBot="1" x14ac:dyDescent="0.75">
      <c r="C5" s="31" t="s">
        <v>86</v>
      </c>
      <c r="D5" s="32"/>
      <c r="E5" s="17" t="s">
        <v>59</v>
      </c>
    </row>
    <row r="6" spans="1:15" ht="22.8" thickTop="1" x14ac:dyDescent="0.55000000000000004">
      <c r="C6" s="7" t="s">
        <v>39</v>
      </c>
      <c r="D6" s="27" t="s">
        <v>81</v>
      </c>
      <c r="E6" s="27"/>
    </row>
    <row r="7" spans="1:15" x14ac:dyDescent="0.45">
      <c r="A7" s="3" t="s">
        <v>60</v>
      </c>
    </row>
    <row r="8" spans="1:15" x14ac:dyDescent="0.45">
      <c r="A8" s="6" t="s">
        <v>36</v>
      </c>
      <c r="B8" s="6" t="s">
        <v>0</v>
      </c>
      <c r="C8" s="6" t="s">
        <v>1</v>
      </c>
      <c r="D8" s="6" t="s">
        <v>38</v>
      </c>
      <c r="E8" s="6" t="s">
        <v>2</v>
      </c>
    </row>
    <row r="9" spans="1:15" x14ac:dyDescent="0.45">
      <c r="A9" s="1">
        <v>1</v>
      </c>
      <c r="B9" s="21" t="s">
        <v>6</v>
      </c>
      <c r="C9" s="22">
        <v>123456</v>
      </c>
      <c r="D9" s="21" t="s">
        <v>82</v>
      </c>
      <c r="E9" s="21" t="s">
        <v>13</v>
      </c>
    </row>
    <row r="10" spans="1:15" x14ac:dyDescent="0.45">
      <c r="A10" s="1">
        <v>2</v>
      </c>
      <c r="B10" s="21" t="s">
        <v>6</v>
      </c>
      <c r="C10" s="22">
        <v>123457</v>
      </c>
      <c r="D10" s="21" t="s">
        <v>83</v>
      </c>
      <c r="E10" s="21" t="s">
        <v>10</v>
      </c>
      <c r="N10" t="s">
        <v>4</v>
      </c>
      <c r="O10" t="s">
        <v>40</v>
      </c>
    </row>
    <row r="11" spans="1:15" x14ac:dyDescent="0.45">
      <c r="A11" s="1">
        <v>3</v>
      </c>
      <c r="B11" s="21" t="s">
        <v>6</v>
      </c>
      <c r="C11" s="22">
        <v>123458</v>
      </c>
      <c r="D11" s="21" t="s">
        <v>84</v>
      </c>
      <c r="E11" s="21" t="s">
        <v>14</v>
      </c>
      <c r="N11" t="s">
        <v>3</v>
      </c>
      <c r="O11" t="s">
        <v>41</v>
      </c>
    </row>
    <row r="12" spans="1:15" x14ac:dyDescent="0.45">
      <c r="A12" s="1">
        <v>4</v>
      </c>
      <c r="B12" s="21" t="s">
        <v>6</v>
      </c>
      <c r="C12" s="22">
        <v>123459</v>
      </c>
      <c r="D12" s="21" t="s">
        <v>85</v>
      </c>
      <c r="E12" s="21" t="s">
        <v>15</v>
      </c>
      <c r="O12" t="s">
        <v>42</v>
      </c>
    </row>
    <row r="13" spans="1:15" x14ac:dyDescent="0.45">
      <c r="A13" s="1">
        <v>5</v>
      </c>
      <c r="B13" s="21" t="s">
        <v>6</v>
      </c>
      <c r="C13" s="23" t="s">
        <v>33</v>
      </c>
      <c r="D13" s="23" t="s">
        <v>33</v>
      </c>
      <c r="E13" s="21" t="s">
        <v>16</v>
      </c>
      <c r="O13" t="s">
        <v>43</v>
      </c>
    </row>
    <row r="14" spans="1:15" x14ac:dyDescent="0.45">
      <c r="A14" s="1">
        <v>6</v>
      </c>
      <c r="B14" s="21" t="s">
        <v>6</v>
      </c>
      <c r="C14" s="23" t="s">
        <v>33</v>
      </c>
      <c r="D14" s="23" t="s">
        <v>33</v>
      </c>
      <c r="E14" s="21" t="s">
        <v>17</v>
      </c>
      <c r="O14" t="s">
        <v>44</v>
      </c>
    </row>
    <row r="15" spans="1:15" x14ac:dyDescent="0.45">
      <c r="A15" s="1">
        <v>7</v>
      </c>
      <c r="B15" s="21" t="s">
        <v>6</v>
      </c>
      <c r="C15" s="23" t="s">
        <v>33</v>
      </c>
      <c r="D15" s="23" t="s">
        <v>33</v>
      </c>
      <c r="E15" s="21" t="s">
        <v>18</v>
      </c>
      <c r="O15" t="s">
        <v>45</v>
      </c>
    </row>
    <row r="16" spans="1:15" x14ac:dyDescent="0.45">
      <c r="A16" s="1">
        <v>8</v>
      </c>
      <c r="B16" s="21" t="s">
        <v>6</v>
      </c>
      <c r="C16" s="23" t="s">
        <v>33</v>
      </c>
      <c r="D16" s="23" t="s">
        <v>33</v>
      </c>
      <c r="E16" s="21" t="s">
        <v>19</v>
      </c>
      <c r="O16" t="s">
        <v>46</v>
      </c>
    </row>
    <row r="17" spans="1:15" x14ac:dyDescent="0.45">
      <c r="A17" s="1">
        <v>9</v>
      </c>
      <c r="B17" s="21" t="s">
        <v>6</v>
      </c>
      <c r="C17" s="23" t="s">
        <v>33</v>
      </c>
      <c r="D17" s="23" t="s">
        <v>33</v>
      </c>
      <c r="E17" s="21" t="s">
        <v>25</v>
      </c>
      <c r="O17" t="s">
        <v>47</v>
      </c>
    </row>
    <row r="18" spans="1:15" x14ac:dyDescent="0.45">
      <c r="A18" s="1">
        <v>10</v>
      </c>
      <c r="B18" s="21" t="s">
        <v>6</v>
      </c>
      <c r="C18" s="23" t="s">
        <v>33</v>
      </c>
      <c r="D18" s="23" t="s">
        <v>33</v>
      </c>
      <c r="E18" s="21" t="s">
        <v>20</v>
      </c>
      <c r="O18" t="s">
        <v>48</v>
      </c>
    </row>
    <row r="19" spans="1:15" x14ac:dyDescent="0.45">
      <c r="A19" s="1">
        <v>11</v>
      </c>
      <c r="B19" s="21" t="s">
        <v>6</v>
      </c>
      <c r="C19" s="23" t="s">
        <v>33</v>
      </c>
      <c r="D19" s="23" t="s">
        <v>33</v>
      </c>
      <c r="E19" s="21" t="s">
        <v>21</v>
      </c>
      <c r="O19" t="s">
        <v>49</v>
      </c>
    </row>
    <row r="20" spans="1:15" x14ac:dyDescent="0.45">
      <c r="A20" s="1">
        <v>12</v>
      </c>
      <c r="B20" s="21" t="s">
        <v>6</v>
      </c>
      <c r="C20" s="23" t="s">
        <v>33</v>
      </c>
      <c r="D20" s="23" t="s">
        <v>33</v>
      </c>
      <c r="E20" s="21" t="s">
        <v>22</v>
      </c>
      <c r="O20" t="s">
        <v>50</v>
      </c>
    </row>
    <row r="21" spans="1:15" x14ac:dyDescent="0.45">
      <c r="A21" s="1">
        <v>13</v>
      </c>
      <c r="B21" s="21" t="s">
        <v>6</v>
      </c>
      <c r="C21" s="23" t="s">
        <v>33</v>
      </c>
      <c r="D21" s="23" t="s">
        <v>33</v>
      </c>
      <c r="E21" s="21" t="s">
        <v>23</v>
      </c>
      <c r="O21" t="s">
        <v>51</v>
      </c>
    </row>
    <row r="22" spans="1:15" x14ac:dyDescent="0.45">
      <c r="A22" s="1">
        <v>14</v>
      </c>
      <c r="B22" s="21" t="s">
        <v>6</v>
      </c>
      <c r="C22" s="23" t="s">
        <v>33</v>
      </c>
      <c r="D22" s="23" t="s">
        <v>33</v>
      </c>
      <c r="E22" s="21" t="s">
        <v>30</v>
      </c>
      <c r="O22" t="s">
        <v>52</v>
      </c>
    </row>
    <row r="23" spans="1:15" x14ac:dyDescent="0.45">
      <c r="A23" s="1">
        <v>15</v>
      </c>
      <c r="B23" s="21" t="s">
        <v>6</v>
      </c>
      <c r="C23" s="23" t="s">
        <v>33</v>
      </c>
      <c r="D23" s="23" t="s">
        <v>33</v>
      </c>
      <c r="E23" s="21" t="s">
        <v>31</v>
      </c>
      <c r="O23" t="s">
        <v>56</v>
      </c>
    </row>
    <row r="24" spans="1:15" x14ac:dyDescent="0.45">
      <c r="A24" s="1">
        <v>16</v>
      </c>
      <c r="B24" s="21" t="s">
        <v>6</v>
      </c>
      <c r="C24" s="23" t="s">
        <v>33</v>
      </c>
      <c r="D24" s="23" t="s">
        <v>33</v>
      </c>
      <c r="E24" s="21" t="s">
        <v>32</v>
      </c>
      <c r="F24" s="26" t="s">
        <v>37</v>
      </c>
      <c r="O24" t="s">
        <v>53</v>
      </c>
    </row>
    <row r="25" spans="1:15" x14ac:dyDescent="0.45">
      <c r="A25" s="1">
        <v>17</v>
      </c>
      <c r="B25" s="21" t="s">
        <v>6</v>
      </c>
      <c r="C25" s="23" t="s">
        <v>33</v>
      </c>
      <c r="D25" s="23" t="s">
        <v>33</v>
      </c>
      <c r="E25" s="21" t="s">
        <v>11</v>
      </c>
      <c r="F25" t="s">
        <v>27</v>
      </c>
      <c r="O25" t="s">
        <v>54</v>
      </c>
    </row>
    <row r="26" spans="1:15" x14ac:dyDescent="0.45">
      <c r="A26" s="1">
        <v>18</v>
      </c>
      <c r="B26" s="21" t="s">
        <v>6</v>
      </c>
      <c r="C26" s="23" t="s">
        <v>33</v>
      </c>
      <c r="D26" s="23" t="s">
        <v>33</v>
      </c>
      <c r="E26" s="21" t="s">
        <v>26</v>
      </c>
      <c r="F26" t="s">
        <v>27</v>
      </c>
      <c r="O26" t="s">
        <v>57</v>
      </c>
    </row>
    <row r="27" spans="1:15" x14ac:dyDescent="0.45">
      <c r="A27" s="1">
        <v>19</v>
      </c>
      <c r="B27" s="21" t="s">
        <v>6</v>
      </c>
      <c r="C27" s="23" t="s">
        <v>33</v>
      </c>
      <c r="D27" s="23" t="s">
        <v>33</v>
      </c>
      <c r="E27" s="21" t="s">
        <v>24</v>
      </c>
      <c r="F27" t="s">
        <v>27</v>
      </c>
      <c r="O27" t="s">
        <v>58</v>
      </c>
    </row>
    <row r="28" spans="1:15" x14ac:dyDescent="0.45">
      <c r="A28" s="1">
        <v>20</v>
      </c>
      <c r="B28" s="24" t="s">
        <v>7</v>
      </c>
      <c r="C28" s="22">
        <v>123475</v>
      </c>
      <c r="D28" s="21" t="s">
        <v>35</v>
      </c>
      <c r="E28" s="24" t="s">
        <v>29</v>
      </c>
      <c r="F28" s="4" t="s">
        <v>28</v>
      </c>
      <c r="G28" s="4"/>
      <c r="O28" s="11"/>
    </row>
    <row r="29" spans="1:15" x14ac:dyDescent="0.45">
      <c r="A29" s="1">
        <v>21</v>
      </c>
      <c r="B29" s="21" t="s">
        <v>8</v>
      </c>
      <c r="C29" s="23" t="s">
        <v>33</v>
      </c>
      <c r="D29" s="23" t="s">
        <v>33</v>
      </c>
      <c r="E29" s="21" t="s">
        <v>8</v>
      </c>
      <c r="F29" t="s">
        <v>27</v>
      </c>
    </row>
    <row r="30" spans="1:15" x14ac:dyDescent="0.45">
      <c r="A30" s="1">
        <v>22</v>
      </c>
      <c r="B30" s="24" t="s">
        <v>9</v>
      </c>
      <c r="C30" s="22">
        <v>123477</v>
      </c>
      <c r="D30" s="21" t="s">
        <v>34</v>
      </c>
      <c r="E30" s="24" t="s">
        <v>12</v>
      </c>
      <c r="F30" s="4" t="s">
        <v>28</v>
      </c>
      <c r="G30" s="4"/>
    </row>
    <row r="31" spans="1:15" x14ac:dyDescent="0.45">
      <c r="A31" s="28" t="s">
        <v>62</v>
      </c>
      <c r="B31" s="28"/>
      <c r="C31" s="28"/>
      <c r="D31" s="28"/>
      <c r="E31" s="28"/>
    </row>
    <row r="32" spans="1:15" ht="28.2" customHeight="1" x14ac:dyDescent="0.45">
      <c r="A32" s="29"/>
      <c r="B32" s="29"/>
      <c r="C32" s="29"/>
      <c r="D32" s="29"/>
      <c r="E32" s="29"/>
    </row>
    <row r="33" spans="1:5" ht="28.2" customHeight="1" x14ac:dyDescent="0.45">
      <c r="A33" s="25"/>
      <c r="B33" s="25"/>
      <c r="C33" s="25"/>
      <c r="D33" s="25"/>
      <c r="E33" s="25"/>
    </row>
    <row r="34" spans="1:5" x14ac:dyDescent="0.45">
      <c r="A34" s="2" t="s">
        <v>88</v>
      </c>
    </row>
    <row r="35" spans="1:5" ht="10.199999999999999" customHeight="1" x14ac:dyDescent="0.45"/>
    <row r="36" spans="1:5" x14ac:dyDescent="0.45">
      <c r="B36" s="18" t="s">
        <v>5</v>
      </c>
      <c r="C36" s="14" t="s">
        <v>61</v>
      </c>
      <c r="D36" s="15" t="s">
        <v>87</v>
      </c>
    </row>
    <row r="37" spans="1:5" ht="27.6" customHeight="1" x14ac:dyDescent="0.45">
      <c r="B37" s="19">
        <f>COUNTIF(E:E,"*新宿区*")</f>
        <v>18</v>
      </c>
      <c r="C37" s="19">
        <v>10</v>
      </c>
      <c r="D37" s="19">
        <f>MIN(B37:C37)</f>
        <v>10</v>
      </c>
    </row>
    <row r="40" spans="1:5" ht="27.6" customHeight="1" x14ac:dyDescent="0.45"/>
  </sheetData>
  <protectedRanges>
    <protectedRange sqref="A7:XFD7" name="範囲1_2"/>
    <protectedRange sqref="E5" name="範囲1_3"/>
    <protectedRange sqref="C6:E6" name="範囲1_1"/>
  </protectedRanges>
  <mergeCells count="3">
    <mergeCell ref="C5:D5"/>
    <mergeCell ref="D6:E6"/>
    <mergeCell ref="A31:E32"/>
  </mergeCells>
  <phoneticPr fontId="1"/>
  <dataValidations count="1">
    <dataValidation type="list" allowBlank="1" showInputMessage="1" showErrorMessage="1" sqref="D6:E6" xr:uid="{CCEC6D09-587C-4537-A604-1E681A8C552E}">
      <formula1>$H$40:$H$58</formula1>
    </dataValidation>
  </dataValidation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登録者名簿</vt:lpstr>
      <vt:lpstr>【記入例】</vt:lpstr>
      <vt:lpstr>【記入例】!Print_Area</vt:lpstr>
      <vt:lpstr>登録者名簿!Print_Area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