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office.vbaProject" PartName="/xl/vbaProject.bin"/>
  <Override ContentType="application/vnd.ms-excel.sheet.macroEnabled.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DC05BD20-4804-7139-695A-D245BE01A294}"/>
  <workbookPr filterPrivacy="1" codeName="ThisWorkbook"/>
  <xr:revisionPtr revIDLastSave="0" documentId="13_ncr:1_{0A4CC211-870D-40ED-9329-73C1A023412A}" xr6:coauthVersionLast="47" xr6:coauthVersionMax="47" xr10:uidLastSave="{00000000-0000-0000-0000-000000000000}"/>
  <bookViews>
    <workbookView xWindow="-108" yWindow="-108" windowWidth="23256" windowHeight="12456" tabRatio="784" activeTab="2" xr2:uid="{00000000-000D-0000-FFFF-FFFF00000000}"/>
  </bookViews>
  <sheets>
    <sheet name="共通部分マスター" sheetId="4" r:id="rId1"/>
    <sheet name="【記載例】市区町村別" sheetId="9" r:id="rId2"/>
    <sheet name="【入力用】市区町村別 " sheetId="6" r:id="rId3"/>
  </sheets>
  <definedNames>
    <definedName name="_xlnm.Print_Area" localSheetId="1">【記載例】市区町村別!$A$1:$M$38</definedName>
    <definedName name="_xlnm.Print_Area" localSheetId="2">'【入力用】市区町村別 '!$A$1:$M$38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6" l="1"/>
  <c r="J6" i="9"/>
  <c r="J17" i="6"/>
  <c r="J18" i="6" l="1"/>
  <c r="J20" i="9"/>
  <c r="I26" i="6"/>
  <c r="J25" i="6"/>
  <c r="K25" i="6" s="1"/>
  <c r="J24" i="6"/>
  <c r="I23" i="6"/>
  <c r="I27" i="6" s="1"/>
  <c r="J22" i="6"/>
  <c r="K22" i="6" s="1"/>
  <c r="J21" i="6"/>
  <c r="K21" i="6" s="1"/>
  <c r="J20" i="6"/>
  <c r="K20" i="6" s="1"/>
  <c r="J19" i="6"/>
  <c r="K19" i="6" s="1"/>
  <c r="K18" i="6"/>
  <c r="I26" i="9"/>
  <c r="I23" i="9"/>
  <c r="I27" i="9" s="1"/>
  <c r="J25" i="9"/>
  <c r="K25" i="9" s="1"/>
  <c r="J24" i="9"/>
  <c r="J18" i="9"/>
  <c r="J19" i="9"/>
  <c r="K19" i="9" s="1"/>
  <c r="K20" i="9"/>
  <c r="J21" i="9"/>
  <c r="K21" i="9" s="1"/>
  <c r="J22" i="9"/>
  <c r="K22" i="9" s="1"/>
  <c r="J17" i="9"/>
  <c r="K17" i="9" s="1"/>
  <c r="E37" i="9"/>
  <c r="E36" i="9"/>
  <c r="J35" i="9"/>
  <c r="E35" i="9"/>
  <c r="J34" i="9"/>
  <c r="E34" i="9"/>
  <c r="J33" i="9"/>
  <c r="E33" i="9"/>
  <c r="J9" i="9"/>
  <c r="K8" i="9"/>
  <c r="J8" i="9"/>
  <c r="J7" i="9"/>
  <c r="I5" i="9"/>
  <c r="E36" i="6"/>
  <c r="E35" i="6"/>
  <c r="E37" i="6"/>
  <c r="J35" i="6"/>
  <c r="J34" i="6"/>
  <c r="J33" i="6"/>
  <c r="E34" i="6"/>
  <c r="E33" i="6"/>
  <c r="K8" i="6"/>
  <c r="J8" i="6"/>
  <c r="J7" i="6"/>
  <c r="I5" i="6"/>
  <c r="J9" i="6"/>
  <c r="K24" i="9" l="1"/>
  <c r="J26" i="9"/>
  <c r="K26" i="9" s="1"/>
  <c r="K18" i="9"/>
  <c r="K23" i="9" s="1"/>
  <c r="K27" i="9" s="1"/>
  <c r="F13" i="9" s="1"/>
  <c r="J23" i="9"/>
  <c r="J27" i="9" s="1"/>
  <c r="J23" i="6"/>
  <c r="K17" i="6"/>
  <c r="K23" i="6" s="1"/>
  <c r="J26" i="6"/>
  <c r="K26" i="6" s="1"/>
  <c r="K24" i="6"/>
  <c r="K27" i="6" l="1"/>
  <c r="F13" i="6" s="1"/>
  <c r="J27" i="6"/>
</calcChain>
</file>

<file path=xl/sharedStrings.xml><?xml version="1.0" encoding="utf-8"?>
<sst xmlns="http://schemas.openxmlformats.org/spreadsheetml/2006/main" count="114" uniqueCount="73">
  <si>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</si>
  <si>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</si>
  <si>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</si>
  <si>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</si>
  <si>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</si>
  <si>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2"/>
  </si>
  <si>
    <t>医院所在地</t>
    <rPh sb="0" eb="2">
      <t>イイン</t>
    </rPh>
    <rPh sb="2" eb="5">
      <t>ショザイチ</t>
    </rPh>
    <phoneticPr fontId="4"/>
  </si>
  <si>
    <t>代表者氏名</t>
    <rPh sb="0" eb="2">
      <t>ダイヒョウ</t>
    </rPh>
    <rPh sb="2" eb="3">
      <t>シャ</t>
    </rPh>
    <rPh sb="3" eb="5">
      <t>シメイ</t>
    </rPh>
    <phoneticPr fontId="4"/>
  </si>
  <si>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</si>
  <si>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</si>
  <si>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</si>
  <si>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</si>
  <si>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</si>
  <si>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○○銀行</t>
    <rPh sb="2" eb="4">
      <t>ギンコウ</t>
    </rPh>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</si>
  <si>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</si>
  <si>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</si>
  <si>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</si>
  <si>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</si>
  <si>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</si>
  <si>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</si>
  <si>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</si>
  <si>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1234567</t>
    <phoneticPr fontId="2"/>
  </si>
  <si>
    <t>フリガナ</t>
    <phoneticPr fontId="2"/>
  </si>
  <si>
    <t>コウセイビョウイン○○○○</t>
    <phoneticPr fontId="2"/>
  </si>
  <si>
    <t>口座名義人</t>
    <phoneticPr fontId="2"/>
  </si>
  <si>
    <t>厚労病院○○○○○○○○○○○○</t>
    <phoneticPr fontId="2"/>
  </si>
  <si>
    <t>消費税率</t>
    <rPh sb="0" eb="2">
      <t>ショウヒ</t>
    </rPh>
    <rPh sb="2" eb="4">
      <t>ゼイリツ</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</si>
  <si>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</si>
  <si>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</si>
  <si>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</si>
  <si>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</si>
  <si>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</si>
  <si>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</si>
  <si>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</si>
  <si>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</si>
  <si>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</si>
  <si>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</si>
  <si>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</si>
  <si>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</si>
  <si>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請求件数</t>
    <rPh sb="0" eb="2">
      <t>セイキュウ</t>
    </rPh>
    <rPh sb="2" eb="4">
      <t>ケンスウ</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</si>
  <si>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</si>
  <si>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</si>
  <si>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</si>
  <si>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</si>
  <si>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予診のみ</t>
    <rPh sb="0" eb="2">
      <t>ヨシン</t>
    </rPh>
    <phoneticPr fontId="2"/>
  </si>
  <si>
    <t>合計</t>
    <rPh sb="0" eb="2">
      <t>ゴウケイ</t>
    </rPh>
    <phoneticPr fontId="2"/>
  </si>
  <si>
    <t>％</t>
    <phoneticPr fontId="2"/>
  </si>
  <si>
    <t>新宿区長　様</t>
    <rPh sb="0" eb="3">
      <t>シンジュクク</t>
    </rPh>
    <rPh sb="3" eb="4">
      <t>チョウ</t>
    </rPh>
    <rPh sb="5" eb="6">
      <t>サマ</t>
    </rPh>
    <phoneticPr fontId="2"/>
  </si>
  <si>
    <t>○○都○○区○○町○丁目○番○号</t>
    <rPh sb="2" eb="3">
      <t>ト</t>
    </rPh>
    <rPh sb="5" eb="6">
      <t>ク</t>
    </rPh>
    <phoneticPr fontId="2"/>
  </si>
  <si>
    <t>・入力内容に誤りがあると支払いが行えません。ご注意ください。</t>
    <rPh sb="1" eb="3">
      <t>ニュウリョク</t>
    </rPh>
    <rPh sb="3" eb="5">
      <t>ナイヨウ</t>
    </rPh>
    <rPh sb="6" eb="7">
      <t>アヤマ</t>
    </rPh>
    <rPh sb="12" eb="14">
      <t>シハラ</t>
    </rPh>
    <rPh sb="16" eb="17">
      <t>オコナ</t>
    </rPh>
    <rPh sb="23" eb="25">
      <t>チュウイ</t>
    </rPh>
    <phoneticPr fontId="2"/>
  </si>
  <si>
    <t>代表者肩書</t>
    <rPh sb="0" eb="3">
      <t>ダイヒョウシャ</t>
    </rPh>
    <rPh sb="3" eb="5">
      <t>カタガキ</t>
    </rPh>
    <phoneticPr fontId="2"/>
  </si>
  <si>
    <t>〇〇〇</t>
    <phoneticPr fontId="2"/>
  </si>
  <si>
    <t>[内訳]</t>
    <rPh sb="1" eb="3">
      <t>ウチワケ</t>
    </rPh>
    <phoneticPr fontId="2"/>
  </si>
  <si>
    <t>医療機関番号</t>
    <rPh sb="0" eb="2">
      <t>イリョウ</t>
    </rPh>
    <rPh sb="2" eb="4">
      <t>キカン</t>
    </rPh>
    <rPh sb="4" eb="6">
      <t>バンゴウ</t>
    </rPh>
    <phoneticPr fontId="2"/>
  </si>
  <si>
    <t>請求金額（税抜）</t>
    <rPh sb="0" eb="2">
      <t>セイキュウ</t>
    </rPh>
    <rPh sb="2" eb="4">
      <t>キンガク</t>
    </rPh>
    <rPh sb="5" eb="7">
      <t>ゼイヌキ</t>
    </rPh>
    <phoneticPr fontId="2"/>
  </si>
  <si>
    <t>請求金額（税込）</t>
    <rPh sb="0" eb="2">
      <t>セイキュウ</t>
    </rPh>
    <rPh sb="2" eb="4">
      <t>キンガク</t>
    </rPh>
    <rPh sb="5" eb="6">
      <t>ゼイ</t>
    </rPh>
    <rPh sb="6" eb="7">
      <t>コミ</t>
    </rPh>
    <phoneticPr fontId="2"/>
  </si>
  <si>
    <t>（金融コード）</t>
  </si>
  <si>
    <t>（支店名コード）</t>
  </si>
  <si>
    <t>振込先</t>
  </si>
  <si>
    <t>支店名</t>
  </si>
  <si>
    <t>預金種目</t>
  </si>
  <si>
    <t>口座番号</t>
  </si>
  <si>
    <t>（フリガナ）</t>
  </si>
  <si>
    <t>口座名義人</t>
  </si>
  <si>
    <t>風しん対策　市区町村別請求書(令和7年３月分）</t>
    <rPh sb="0" eb="1">
      <t>フウ</t>
    </rPh>
    <rPh sb="3" eb="5">
      <t>タイサク</t>
    </rPh>
    <rPh sb="6" eb="10">
      <t>シクチョウソン</t>
    </rPh>
    <rPh sb="10" eb="11">
      <t>ベツ</t>
    </rPh>
    <rPh sb="11" eb="14">
      <t>セイキュウショ</t>
    </rPh>
    <rPh sb="15" eb="17">
      <t>レイワ</t>
    </rPh>
    <rPh sb="18" eb="19">
      <t>ネン</t>
    </rPh>
    <rPh sb="20" eb="22">
      <t>ガツブン</t>
    </rPh>
    <phoneticPr fontId="2"/>
  </si>
  <si>
    <t>風しんの追加的対策に係る費用の支払については、以下の名義の預金口座に口座振替されるよう依頼します。</t>
    <rPh sb="23" eb="25">
      <t>イカ</t>
    </rPh>
    <phoneticPr fontId="2"/>
  </si>
  <si>
    <t>風しんの追加的対策に係る費用として、上記の金額を請求いたします。</t>
    <rPh sb="12" eb="14">
      <t>ヒヨウ</t>
    </rPh>
    <rPh sb="18" eb="20">
      <t>ジョウキ</t>
    </rPh>
    <rPh sb="21" eb="23">
      <t>キンガク</t>
    </rPh>
    <rPh sb="24" eb="26">
      <t>セイキュウ</t>
    </rPh>
    <phoneticPr fontId="2"/>
  </si>
  <si>
    <t>風しんの追加的対策に係る費用の支払については、以下の名義の預金口座に口座振替
されるよう依頼します。</t>
    <rPh sb="23" eb="25">
      <t>イカ</t>
    </rPh>
    <phoneticPr fontId="2"/>
  </si>
  <si>
    <t>接種単価</t>
    <rPh sb="0" eb="2">
      <t>セッシュ</t>
    </rPh>
    <rPh sb="2" eb="4">
      <t>タンカ</t>
    </rPh>
    <phoneticPr fontId="2"/>
  </si>
  <si>
    <t>予診のみ</t>
    <rPh sb="0" eb="2">
      <t>ヨシン</t>
    </rPh>
    <phoneticPr fontId="2"/>
  </si>
  <si>
    <t>労働太郎</t>
    <rPh sb="0" eb="2">
      <t>ロウドウ</t>
    </rPh>
    <rPh sb="2" eb="4">
      <t>タロウ</t>
    </rPh>
    <phoneticPr fontId="2"/>
  </si>
  <si>
    <t>・医療機関名は、１行あたり全角18文字以内におさめてください。</t>
    <rPh sb="1" eb="3">
      <t>イリョウ</t>
    </rPh>
    <rPh sb="3" eb="6">
      <t>キカンメイ</t>
    </rPh>
    <rPh sb="9" eb="10">
      <t>ギョウ</t>
    </rPh>
    <rPh sb="13" eb="15">
      <t>ゼンカク</t>
    </rPh>
    <rPh sb="17" eb="19">
      <t>モジ</t>
    </rPh>
    <rPh sb="19" eb="21">
      <t>イナイ</t>
    </rPh>
    <phoneticPr fontId="4"/>
  </si>
  <si>
    <t>医療機関名</t>
    <rPh sb="0" eb="2">
      <t>イリョウ</t>
    </rPh>
    <rPh sb="2" eb="4">
      <t>キカン</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</si>
</sst>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請&quot;&quot;求&quot;&quot;金&quot;&quot;額&quot;\ &quot;金&quot;\ General\ &quot;円&quot;"/>
    <numFmt numFmtId="178" formatCode="#,##0_);[Red]\(#,##0\)"/>
    <numFmt numFmtId="179" formatCode="&quot;請&quot;&quot;求&quot;&quot;金&quot;&quot;額&quot;\ &quot;金&quot;\ #,##0&quot;円&quot;"/>
    <numFmt numFmtId="180" formatCode="#,##0_ "/>
  </numFmts>
  <fonts count="16" x14ac:knownFonts="1">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8"/>
      <color theme="1"/>
      <name val="游ゴシック"/>
      <family val="2"/>
      <scheme val="minor"/>
    </font>
    <font>
      <sz val="11"/>
      <color theme="1"/>
      <name val="游ゴシック"/>
      <family val="3"/>
      <charset val="128"/>
      <scheme val="minor"/>
    </font>
    <font>
      <sz val="14"/>
      <color theme="1"/>
      <name val="游ゴシック"/>
      <family val="2"/>
      <scheme val="minor"/>
    </font>
    <font>
      <sz val="9"/>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40">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49" fontId="5" fillId="0" borderId="0" xfId="0" applyNumberFormat="1" applyFont="1" applyAlignment="1">
      <alignment vertical="center"/>
    </xf>
    <xf numFmtId="49" fontId="6" fillId="0" borderId="17" xfId="0" applyNumberFormat="1" applyFont="1" applyBorder="1" applyAlignment="1">
      <alignment vertical="center"/>
    </xf>
    <xf numFmtId="49" fontId="6" fillId="0" borderId="43" xfId="0" applyNumberFormat="1" applyFont="1" applyBorder="1" applyAlignment="1">
      <alignment vertical="center"/>
    </xf>
    <xf numFmtId="0" fontId="0" fillId="0" borderId="1" xfId="0" applyBorder="1" applyAlignment="1">
      <alignment horizontal="center" vertical="center"/>
    </xf>
    <xf numFmtId="0" fontId="11" fillId="0" borderId="0" xfId="0" applyFont="1"/>
    <xf numFmtId="49" fontId="6" fillId="0" borderId="48" xfId="0" applyNumberFormat="1" applyFont="1" applyBorder="1" applyAlignment="1">
      <alignment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49" xfId="0" applyNumberFormat="1" applyFont="1" applyBorder="1" applyAlignment="1">
      <alignment horizontal="left" vertical="center"/>
    </xf>
    <xf numFmtId="49" fontId="0" fillId="0" borderId="0" xfId="0" applyNumberFormat="1"/>
    <xf numFmtId="0" fontId="13" fillId="0" borderId="0" xfId="0" applyFont="1" applyAlignment="1">
      <alignment vertical="center" wrapText="1"/>
    </xf>
    <xf numFmtId="177" fontId="0" fillId="0" borderId="0" xfId="0" applyNumberFormat="1" applyAlignment="1"/>
    <xf numFmtId="0" fontId="9" fillId="0" borderId="0" xfId="0" applyFont="1"/>
    <xf numFmtId="49" fontId="10" fillId="0" borderId="0" xfId="0" applyNumberFormat="1" applyFont="1"/>
    <xf numFmtId="0" fontId="10" fillId="0" borderId="0" xfId="0" applyFont="1"/>
    <xf numFmtId="0" fontId="10" fillId="0" borderId="5" xfId="0" applyFont="1" applyBorder="1"/>
    <xf numFmtId="0" fontId="10" fillId="0" borderId="6" xfId="0" applyFont="1" applyBorder="1"/>
    <xf numFmtId="0" fontId="10" fillId="0" borderId="7" xfId="0" applyFont="1" applyBorder="1" applyAlignment="1">
      <alignment horizontal="center" vertical="center"/>
    </xf>
    <xf numFmtId="38" fontId="10" fillId="0" borderId="19" xfId="1" applyFont="1" applyBorder="1" applyAlignment="1"/>
    <xf numFmtId="38" fontId="10" fillId="0" borderId="3" xfId="1" applyFont="1" applyBorder="1" applyAlignment="1"/>
    <xf numFmtId="38" fontId="10" fillId="0" borderId="20" xfId="1" applyFont="1" applyBorder="1" applyAlignment="1"/>
    <xf numFmtId="38" fontId="10" fillId="0" borderId="4" xfId="1" applyFont="1" applyBorder="1" applyAlignment="1"/>
    <xf numFmtId="38" fontId="10" fillId="0" borderId="21" xfId="1" applyFont="1" applyBorder="1" applyAlignment="1"/>
    <xf numFmtId="38" fontId="10" fillId="0" borderId="14" xfId="1" applyFont="1" applyBorder="1" applyAlignment="1"/>
    <xf numFmtId="176" fontId="10" fillId="0" borderId="9" xfId="0" applyNumberFormat="1" applyFont="1" applyBorder="1" applyAlignment="1">
      <alignment horizontal="right"/>
    </xf>
    <xf numFmtId="38" fontId="10" fillId="0" borderId="22" xfId="1" applyFont="1" applyBorder="1" applyAlignment="1"/>
    <xf numFmtId="38" fontId="10" fillId="0" borderId="10" xfId="1" applyFont="1" applyBorder="1" applyAlignment="1"/>
    <xf numFmtId="38" fontId="10" fillId="3" borderId="19" xfId="0" applyNumberFormat="1" applyFont="1" applyFill="1" applyBorder="1"/>
    <xf numFmtId="38" fontId="10" fillId="3" borderId="3" xfId="0" applyNumberFormat="1" applyFont="1" applyFill="1" applyBorder="1"/>
    <xf numFmtId="38" fontId="10" fillId="3" borderId="21" xfId="0" applyNumberFormat="1" applyFont="1" applyFill="1" applyBorder="1"/>
    <xf numFmtId="38" fontId="10" fillId="3" borderId="14" xfId="0" applyNumberFormat="1" applyFont="1" applyFill="1" applyBorder="1"/>
    <xf numFmtId="0" fontId="6" fillId="0" borderId="18" xfId="0" applyFont="1" applyBorder="1" applyAlignment="1">
      <alignment horizontal="center" vertical="center" wrapText="1"/>
    </xf>
    <xf numFmtId="0" fontId="6" fillId="0" borderId="8" xfId="0" applyFont="1" applyBorder="1" applyAlignment="1">
      <alignment horizontal="center" vertical="center" wrapText="1"/>
    </xf>
    <xf numFmtId="0" fontId="12" fillId="0" borderId="35" xfId="0" applyNumberFormat="1" applyFont="1" applyBorder="1" applyAlignment="1">
      <alignment horizontal="center" vertical="center"/>
    </xf>
    <xf numFmtId="0" fontId="0" fillId="0" borderId="12" xfId="0" applyNumberFormat="1" applyBorder="1" applyAlignment="1">
      <alignment horizontal="center"/>
    </xf>
    <xf numFmtId="0" fontId="0" fillId="0" borderId="45" xfId="0" applyNumberFormat="1" applyBorder="1" applyAlignment="1">
      <alignment horizontal="center" vertical="center"/>
    </xf>
    <xf numFmtId="0" fontId="0" fillId="0" borderId="0" xfId="0" applyBorder="1"/>
    <xf numFmtId="0" fontId="12" fillId="0" borderId="0" xfId="0"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5" fillId="0" borderId="0" xfId="0" applyNumberFormat="1" applyFont="1" applyAlignment="1">
      <alignment horizontal="left" vertical="center"/>
    </xf>
    <xf numFmtId="0" fontId="5" fillId="2" borderId="0" xfId="1" applyNumberFormat="1" applyFont="1" applyFill="1" applyAlignment="1">
      <alignment horizontal="left" vertical="center"/>
    </xf>
    <xf numFmtId="178" fontId="5" fillId="2" borderId="0" xfId="1" applyNumberFormat="1" applyFont="1" applyFill="1" applyAlignment="1">
      <alignment horizontal="left" vertical="center"/>
    </xf>
    <xf numFmtId="176" fontId="10" fillId="2" borderId="2" xfId="0" applyNumberFormat="1" applyFont="1" applyFill="1" applyBorder="1" applyAlignment="1">
      <alignment horizontal="right"/>
    </xf>
    <xf numFmtId="176" fontId="10" fillId="2" borderId="1" xfId="0" applyNumberFormat="1" applyFont="1" applyFill="1" applyBorder="1" applyAlignment="1">
      <alignment horizontal="right"/>
    </xf>
    <xf numFmtId="176" fontId="10" fillId="2" borderId="13" xfId="0" applyNumberFormat="1" applyFont="1" applyFill="1" applyBorder="1" applyAlignment="1">
      <alignment horizontal="right"/>
    </xf>
    <xf numFmtId="38" fontId="10" fillId="0" borderId="22" xfId="0" applyNumberFormat="1" applyFont="1" applyBorder="1"/>
    <xf numFmtId="180" fontId="10" fillId="0" borderId="10" xfId="0" applyNumberFormat="1" applyFont="1" applyBorder="1"/>
    <xf numFmtId="176" fontId="10" fillId="0" borderId="9" xfId="0" applyNumberFormat="1" applyFont="1" applyFill="1" applyBorder="1" applyAlignment="1">
      <alignment horizontal="right"/>
    </xf>
    <xf numFmtId="0" fontId="6" fillId="0" borderId="0" xfId="0" applyFont="1" applyBorder="1" applyAlignment="1">
      <alignment horizontal="center" wrapText="1"/>
    </xf>
    <xf numFmtId="0" fontId="7" fillId="0" borderId="0" xfId="0" applyFont="1" applyBorder="1" applyAlignment="1">
      <alignment horizontal="center" vertical="center" wrapText="1"/>
    </xf>
    <xf numFmtId="176" fontId="0" fillId="0" borderId="0" xfId="0" applyNumberFormat="1" applyBorder="1" applyAlignment="1">
      <alignment horizontal="right" vertical="center"/>
    </xf>
    <xf numFmtId="38" fontId="0" fillId="0" borderId="0" xfId="1" applyFont="1" applyBorder="1" applyAlignment="1"/>
    <xf numFmtId="0" fontId="8" fillId="0" borderId="0" xfId="0" applyFont="1" applyBorder="1"/>
    <xf numFmtId="0" fontId="7" fillId="0" borderId="0" xfId="0" applyFont="1" applyBorder="1" applyAlignment="1">
      <alignment horizontal="center" wrapText="1"/>
    </xf>
    <xf numFmtId="49" fontId="15" fillId="0" borderId="0" xfId="0" applyNumberFormat="1" applyFont="1"/>
    <xf numFmtId="38" fontId="10" fillId="0" borderId="19" xfId="1" applyFont="1" applyBorder="1" applyAlignment="1" applyProtection="1"/>
    <xf numFmtId="38" fontId="10" fillId="0" borderId="3" xfId="1" applyFont="1" applyBorder="1" applyAlignment="1" applyProtection="1"/>
    <xf numFmtId="38" fontId="10" fillId="0" borderId="20" xfId="1" applyFont="1" applyBorder="1" applyAlignment="1" applyProtection="1"/>
    <xf numFmtId="38" fontId="10" fillId="0" borderId="4" xfId="1" applyFont="1" applyBorder="1" applyAlignment="1" applyProtection="1"/>
    <xf numFmtId="38" fontId="10" fillId="0" borderId="21" xfId="1" applyFont="1" applyBorder="1" applyAlignment="1" applyProtection="1"/>
    <xf numFmtId="38" fontId="10" fillId="0" borderId="14" xfId="1" applyFont="1" applyBorder="1" applyAlignment="1" applyProtection="1"/>
    <xf numFmtId="38" fontId="10" fillId="0" borderId="22" xfId="1" applyFont="1" applyBorder="1" applyAlignment="1" applyProtection="1"/>
    <xf numFmtId="38" fontId="10" fillId="0" borderId="10" xfId="1" applyFont="1" applyBorder="1" applyAlignment="1" applyProtection="1"/>
    <xf numFmtId="38" fontId="10" fillId="3" borderId="19" xfId="0" applyNumberFormat="1" applyFont="1" applyFill="1" applyBorder="1" applyProtection="1"/>
    <xf numFmtId="38" fontId="10" fillId="3" borderId="3" xfId="0" applyNumberFormat="1" applyFont="1" applyFill="1" applyBorder="1" applyProtection="1"/>
    <xf numFmtId="38" fontId="10" fillId="3" borderId="21" xfId="0" applyNumberFormat="1" applyFont="1" applyFill="1" applyBorder="1" applyProtection="1"/>
    <xf numFmtId="38" fontId="10" fillId="3" borderId="14" xfId="0" applyNumberFormat="1" applyFont="1" applyFill="1" applyBorder="1" applyProtection="1"/>
    <xf numFmtId="38" fontId="10" fillId="0" borderId="22" xfId="0" applyNumberFormat="1" applyFont="1" applyBorder="1" applyProtection="1"/>
    <xf numFmtId="180" fontId="10" fillId="0" borderId="10" xfId="0" applyNumberFormat="1" applyFont="1" applyBorder="1" applyProtection="1"/>
    <xf numFmtId="49" fontId="3" fillId="0" borderId="5" xfId="0" applyNumberFormat="1" applyFont="1" applyBorder="1" applyAlignment="1">
      <alignment horizontal="center" vertical="center"/>
    </xf>
    <xf numFmtId="49" fontId="3" fillId="0" borderId="36" xfId="0" applyNumberFormat="1" applyFon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left" vertical="center"/>
    </xf>
    <xf numFmtId="0" fontId="0" fillId="0" borderId="0" xfId="0" applyAlignment="1">
      <alignment horizontal="left"/>
    </xf>
    <xf numFmtId="0" fontId="13" fillId="0" borderId="0" xfId="0" applyFont="1" applyBorder="1" applyAlignment="1">
      <alignment horizontal="left" vertical="center" wrapText="1"/>
    </xf>
    <xf numFmtId="0" fontId="6" fillId="0" borderId="0" xfId="0" applyFont="1"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xf>
    <xf numFmtId="0" fontId="0" fillId="0" borderId="0" xfId="0" applyBorder="1" applyAlignment="1">
      <alignment horizontal="left"/>
    </xf>
    <xf numFmtId="0" fontId="10" fillId="0" borderId="26" xfId="0" applyFont="1" applyBorder="1" applyAlignment="1">
      <alignment horizontal="left"/>
    </xf>
    <xf numFmtId="0" fontId="10" fillId="0" borderId="27" xfId="0" applyFont="1" applyBorder="1" applyAlignment="1">
      <alignment horizontal="left"/>
    </xf>
    <xf numFmtId="0" fontId="0" fillId="0" borderId="11" xfId="0" applyBorder="1" applyAlignment="1">
      <alignment horizontal="center"/>
    </xf>
    <xf numFmtId="179" fontId="14" fillId="0" borderId="50" xfId="0" applyNumberFormat="1" applyFont="1" applyBorder="1" applyAlignment="1">
      <alignment horizont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Alignment="1">
      <alignment horizontal="center" vertical="center"/>
    </xf>
    <xf numFmtId="0" fontId="10" fillId="0" borderId="38" xfId="0" applyFont="1" applyBorder="1" applyAlignment="1">
      <alignment horizontal="center" vertical="center"/>
    </xf>
    <xf numFmtId="0" fontId="10" fillId="0" borderId="34"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5" xfId="0" applyFont="1" applyBorder="1" applyAlignment="1">
      <alignment horizontal="left"/>
    </xf>
    <xf numFmtId="0" fontId="10" fillId="0" borderId="25" xfId="0" applyFont="1" applyBorder="1" applyAlignment="1">
      <alignment horizontal="left"/>
    </xf>
    <xf numFmtId="0" fontId="10" fillId="0" borderId="34" xfId="0" applyFont="1" applyBorder="1" applyAlignment="1">
      <alignment horizontal="center"/>
    </xf>
    <xf numFmtId="0" fontId="10" fillId="0" borderId="39" xfId="0" applyFont="1" applyBorder="1" applyAlignment="1">
      <alignment horizontal="center"/>
    </xf>
    <xf numFmtId="0" fontId="10" fillId="0" borderId="28" xfId="0" applyFont="1" applyBorder="1" applyAlignment="1">
      <alignment horizontal="left"/>
    </xf>
    <xf numFmtId="0" fontId="10" fillId="0" borderId="29" xfId="0" applyFont="1" applyBorder="1" applyAlignment="1">
      <alignment horizontal="left"/>
    </xf>
    <xf numFmtId="0" fontId="0" fillId="0" borderId="0" xfId="0" applyBorder="1" applyAlignment="1">
      <alignment horizontal="center"/>
    </xf>
    <xf numFmtId="0" fontId="10" fillId="0" borderId="15" xfId="0" applyFont="1" applyBorder="1" applyAlignment="1">
      <alignment horizontal="center"/>
    </xf>
    <xf numFmtId="0" fontId="10" fillId="0" borderId="25" xfId="0" applyFont="1" applyBorder="1" applyAlignment="1">
      <alignment horizontal="center"/>
    </xf>
    <xf numFmtId="0" fontId="10" fillId="0" borderId="33" xfId="0" applyFont="1" applyBorder="1" applyAlignment="1">
      <alignment horizontal="center"/>
    </xf>
    <xf numFmtId="0" fontId="10" fillId="0" borderId="41"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0" xfId="0" applyFont="1" applyBorder="1" applyAlignment="1">
      <alignment horizontal="lef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6" xfId="0" applyFont="1" applyBorder="1" applyAlignment="1">
      <alignment horizontal="center" vertical="center"/>
    </xf>
    <xf numFmtId="49" fontId="0" fillId="0" borderId="15" xfId="0" applyNumberFormat="1" applyBorder="1" applyAlignment="1">
      <alignment horizontal="left" vertical="center"/>
    </xf>
    <xf numFmtId="0" fontId="0" fillId="0" borderId="25" xfId="0" applyNumberFormat="1" applyBorder="1" applyAlignment="1">
      <alignment horizontal="left" vertical="center"/>
    </xf>
    <xf numFmtId="0" fontId="0" fillId="0" borderId="16" xfId="0" applyNumberFormat="1"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4" xfId="0" applyBorder="1" applyAlignment="1">
      <alignment horizontal="center" vertical="center"/>
    </xf>
    <xf numFmtId="49" fontId="0" fillId="0" borderId="46" xfId="0" applyNumberFormat="1" applyBorder="1" applyAlignment="1">
      <alignment horizontal="left" vertical="center"/>
    </xf>
    <xf numFmtId="0" fontId="0" fillId="0" borderId="47" xfId="0" applyNumberFormat="1" applyBorder="1" applyAlignment="1">
      <alignment horizontal="left" vertical="center"/>
    </xf>
    <xf numFmtId="0" fontId="0" fillId="0" borderId="44" xfId="0" applyNumberFormat="1" applyBorder="1" applyAlignment="1">
      <alignment horizontal="left" vertical="center"/>
    </xf>
    <xf numFmtId="49" fontId="0" fillId="0" borderId="46" xfId="0" applyNumberFormat="1" applyBorder="1" applyAlignment="1">
      <alignment horizontal="left"/>
    </xf>
    <xf numFmtId="0" fontId="0" fillId="0" borderId="47" xfId="0" applyNumberFormat="1" applyBorder="1" applyAlignment="1">
      <alignment horizontal="left"/>
    </xf>
    <xf numFmtId="0" fontId="0" fillId="0" borderId="44" xfId="0" applyNumberFormat="1" applyBorder="1" applyAlignment="1">
      <alignment horizontal="left"/>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2" xfId="0" applyBorder="1" applyAlignment="1">
      <alignment horizontal="center" vertical="center"/>
    </xf>
    <xf numFmtId="49" fontId="0" fillId="0" borderId="23" xfId="0" applyNumberFormat="1" applyBorder="1" applyAlignment="1">
      <alignment horizontal="left"/>
    </xf>
    <xf numFmtId="0" fontId="0" fillId="0" borderId="24" xfId="0" applyNumberFormat="1" applyBorder="1" applyAlignment="1">
      <alignment horizontal="left"/>
    </xf>
    <xf numFmtId="0" fontId="0" fillId="0" borderId="42" xfId="0" applyNumberFormat="1" applyBorder="1" applyAlignment="1">
      <alignment horizontal="left"/>
    </xf>
    <xf numFmtId="49" fontId="0" fillId="0" borderId="23" xfId="0" applyNumberFormat="1" applyBorder="1" applyAlignment="1">
      <alignment horizontal="left" vertical="center"/>
    </xf>
    <xf numFmtId="0" fontId="0" fillId="0" borderId="42" xfId="0" applyNumberFormat="1" applyBorder="1" applyAlignment="1">
      <alignment horizontal="left" vertical="center"/>
    </xf>
    <xf numFmtId="177" fontId="14" fillId="0" borderId="50" xfId="0" applyNumberFormat="1" applyFont="1" applyBorder="1" applyAlignment="1" applyProtection="1">
      <alignment horizontal="center"/>
    </xf>
    <xf numFmtId="49" fontId="15" fillId="0" borderId="0" xfId="0" applyNumberFormat="1" applyFont="1" applyAlignment="1">
      <alignment horizontal="left" wrapText="1"/>
    </xf>
    <xf numFmtId="49" fontId="9" fillId="0" borderId="0" xfId="0" applyNumberFormat="1"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vbaProject.bin" Type="http://schemas.microsoft.com/office/2006/relationships/vbaProject"/></Relationships>
</file>

<file path=xl/drawings/drawing1.xml><?xml version="1.0" encoding="utf-8"?>
<xdr:wsDr xmlns:xdr="http://schemas.openxmlformats.org/drawingml/2006/spreadsheetDrawing" xmlns:a="http://schemas.openxmlformats.org/drawingml/2006/main">
  <xdr:twoCellAnchor>
    <xdr:from>
      <xdr:col>3</xdr:col>
      <xdr:colOff>1852246</xdr:colOff>
      <xdr:row>1</xdr:row>
      <xdr:rowOff>70336</xdr:rowOff>
    </xdr:from>
    <xdr:to>
      <xdr:col>13</xdr:col>
      <xdr:colOff>29309</xdr:colOff>
      <xdr:row>8</xdr:row>
      <xdr:rowOff>23446</xdr:rowOff>
    </xdr:to>
    <xdr:sp macro="" textlink="">
      <xdr:nvSpPr>
        <xdr:cNvPr id="3" name="吹き出し: 左矢印 2">
          <a:extLst>
            <a:ext uri="{FF2B5EF4-FFF2-40B4-BE49-F238E27FC236}">
              <a16:creationId xmlns:a16="http://schemas.microsoft.com/office/drawing/2014/main" id="{158B0D6D-5552-8991-071A-192703668F72}"/>
            </a:ext>
          </a:extLst>
        </xdr:cNvPr>
        <xdr:cNvSpPr/>
      </xdr:nvSpPr>
      <xdr:spPr>
        <a:xfrm>
          <a:off x="3018692" y="240321"/>
          <a:ext cx="2286002" cy="1184033"/>
        </a:xfrm>
        <a:prstGeom prst="leftArrowCallout">
          <a:avLst>
            <a:gd name="adj1" fmla="val 3317"/>
            <a:gd name="adj2" fmla="val 5056"/>
            <a:gd name="adj3" fmla="val 6613"/>
            <a:gd name="adj4" fmla="val 8015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口座名義人と医療機関名を一致させてください。（支払い口座名義人に医療機関の法人名が入る場合は、医療機関名にも法人名が必要です。）</a:t>
          </a:r>
          <a:endParaRPr kumimoji="1" lang="en-US" altLang="ja-JP" sz="900"/>
        </a:p>
        <a:p>
          <a:pPr algn="l"/>
          <a:endParaRPr kumimoji="1" lang="en-US" altLang="ja-JP" sz="900"/>
        </a:p>
        <a:p>
          <a:pPr algn="l"/>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162671</xdr:colOff>
      <xdr:row>20</xdr:row>
      <xdr:rowOff>37107</xdr:rowOff>
    </xdr:from>
    <xdr:to>
      <xdr:col>17</xdr:col>
      <xdr:colOff>336605</xdr:colOff>
      <xdr:row>26</xdr:row>
      <xdr:rowOff>159689</xdr:rowOff>
    </xdr:to>
    <xdr:sp macro="" textlink="">
      <xdr:nvSpPr>
        <xdr:cNvPr id="3" name="正方形/長方形 2">
          <a:extLst>
            <a:ext uri="{FF2B5EF4-FFF2-40B4-BE49-F238E27FC236}">
              <a16:creationId xmlns:a16="http://schemas.microsoft.com/office/drawing/2014/main" id="{079D9B4B-EAA1-6055-9C00-0A2609063196}"/>
            </a:ext>
          </a:extLst>
        </xdr:cNvPr>
        <xdr:cNvSpPr/>
      </xdr:nvSpPr>
      <xdr:spPr>
        <a:xfrm>
          <a:off x="6365351" y="4365267"/>
          <a:ext cx="2231334" cy="149418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請求件数（色付きの箇所）のみ追記ください。</a:t>
          </a:r>
          <a:endParaRPr kumimoji="1" lang="en-US" altLang="ja-JP" sz="1100"/>
        </a:p>
        <a:p>
          <a:pPr algn="l"/>
          <a:r>
            <a:rPr kumimoji="1" lang="ja-JP" altLang="en-US" sz="1100"/>
            <a:t>金額は自動計算されます。</a:t>
          </a:r>
          <a:endParaRPr kumimoji="1" lang="en-US" altLang="ja-JP" sz="1100"/>
        </a:p>
        <a:p>
          <a:pPr algn="l"/>
          <a:endParaRPr kumimoji="1" lang="en-US" altLang="ja-JP" sz="1100"/>
        </a:p>
      </xdr:txBody>
    </xdr:sp>
    <xdr:clientData/>
  </xdr:twoCellAnchor>
  <xdr:twoCellAnchor>
    <xdr:from>
      <xdr:col>13</xdr:col>
      <xdr:colOff>132521</xdr:colOff>
      <xdr:row>4</xdr:row>
      <xdr:rowOff>33131</xdr:rowOff>
    </xdr:from>
    <xdr:to>
      <xdr:col>17</xdr:col>
      <xdr:colOff>99392</xdr:colOff>
      <xdr:row>10</xdr:row>
      <xdr:rowOff>212035</xdr:rowOff>
    </xdr:to>
    <xdr:sp macro="" textlink="">
      <xdr:nvSpPr>
        <xdr:cNvPr id="4" name="正方形/長方形 3">
          <a:extLst>
            <a:ext uri="{FF2B5EF4-FFF2-40B4-BE49-F238E27FC236}">
              <a16:creationId xmlns:a16="http://schemas.microsoft.com/office/drawing/2014/main" id="{B0D1FE96-6A1B-145E-B098-FAED119D2566}"/>
            </a:ext>
          </a:extLst>
        </xdr:cNvPr>
        <xdr:cNvSpPr/>
      </xdr:nvSpPr>
      <xdr:spPr>
        <a:xfrm>
          <a:off x="6122504" y="828261"/>
          <a:ext cx="2239618" cy="127220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医療機関名等は別タブ共通部分マスターより記載ください。</a:t>
          </a:r>
          <a:endParaRPr kumimoji="1" lang="en-US" altLang="ja-JP" sz="1100"/>
        </a:p>
        <a:p>
          <a:pPr algn="l"/>
          <a:endParaRPr kumimoji="1" lang="ja-JP" altLang="en-US" sz="1100"/>
        </a:p>
      </xdr:txBody>
    </xdr:sp>
    <xdr:clientData/>
  </xdr:twoCellAnchor>
  <xdr:twoCellAnchor>
    <xdr:from>
      <xdr:col>7</xdr:col>
      <xdr:colOff>543338</xdr:colOff>
      <xdr:row>0</xdr:row>
      <xdr:rowOff>86139</xdr:rowOff>
    </xdr:from>
    <xdr:to>
      <xdr:col>9</xdr:col>
      <xdr:colOff>165651</xdr:colOff>
      <xdr:row>2</xdr:row>
      <xdr:rowOff>53009</xdr:rowOff>
    </xdr:to>
    <xdr:sp macro="" textlink="">
      <xdr:nvSpPr>
        <xdr:cNvPr id="5" name="正方形/長方形 4">
          <a:extLst>
            <a:ext uri="{FF2B5EF4-FFF2-40B4-BE49-F238E27FC236}">
              <a16:creationId xmlns:a16="http://schemas.microsoft.com/office/drawing/2014/main" id="{8DF81EBF-E009-31D9-3D93-B2689C76940A}"/>
            </a:ext>
          </a:extLst>
        </xdr:cNvPr>
        <xdr:cNvSpPr/>
      </xdr:nvSpPr>
      <xdr:spPr>
        <a:xfrm>
          <a:off x="2325755" y="86139"/>
          <a:ext cx="1292087" cy="3644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rgbClr val="FF0000"/>
              </a:solidFill>
            </a:rPr>
            <a:t>（記入例）</a:t>
          </a:r>
          <a:endParaRPr kumimoji="1" lang="en-US" altLang="ja-JP" sz="1400">
            <a:solidFill>
              <a:srgbClr val="FF0000"/>
            </a:solidFill>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185530</xdr:colOff>
      <xdr:row>17</xdr:row>
      <xdr:rowOff>33130</xdr:rowOff>
    </xdr:from>
    <xdr:to>
      <xdr:col>17</xdr:col>
      <xdr:colOff>311427</xdr:colOff>
      <xdr:row>23</xdr:row>
      <xdr:rowOff>152400</xdr:rowOff>
    </xdr:to>
    <xdr:sp macro="" textlink="">
      <xdr:nvSpPr>
        <xdr:cNvPr id="2" name="正方形/長方形 1">
          <a:extLst>
            <a:ext uri="{FF2B5EF4-FFF2-40B4-BE49-F238E27FC236}">
              <a16:creationId xmlns:a16="http://schemas.microsoft.com/office/drawing/2014/main" id="{CE726711-9E88-3ED2-42AE-EF1572981260}"/>
            </a:ext>
          </a:extLst>
        </xdr:cNvPr>
        <xdr:cNvSpPr/>
      </xdr:nvSpPr>
      <xdr:spPr>
        <a:xfrm>
          <a:off x="6175513" y="3690730"/>
          <a:ext cx="2398644" cy="151074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請求金額（税抜き・税込み）等は自動計算されます。</a:t>
          </a:r>
          <a:endParaRPr kumimoji="1" lang="en-US" altLang="ja-JP" sz="1100"/>
        </a:p>
        <a:p>
          <a:pPr algn="l"/>
          <a:r>
            <a:rPr kumimoji="1" lang="ja-JP" altLang="en-US" sz="1100"/>
            <a:t>請求件数（色付きの箇所）のみご記入ください。</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2:D32"/>
  <sheetViews>
    <sheetView zoomScale="130" zoomScaleNormal="130" workbookViewId="0">
      <selection activeCell="D31" sqref="D31"/>
    </sheetView>
  </sheetViews>
  <sheetFormatPr defaultColWidth="9" defaultRowHeight="13.2" x14ac:dyDescent="0.45"/>
  <cols>
    <col min="1" max="2" width="1.5" style="4" customWidth="1"/>
    <col min="3" max="3" width="12.19921875" style="4" customWidth="1"/>
    <col min="4" max="4" width="34.5" style="4" customWidth="1"/>
    <col min="5" max="5" width="1.5" style="4" customWidth="1"/>
    <col min="6" max="15" width="2.19921875" style="4" customWidth="1"/>
    <col min="16" max="16384" width="9" style="4"/>
  </cols>
  <sheetData>
    <row r="2" spans="3:4" ht="16.8" thickBot="1" x14ac:dyDescent="0.5">
      <c r="C2" s="74" t="s">
        <v>0</v>
      </c>
      <c r="D2" s="75"/>
    </row>
    <row r="3" spans="3:4" x14ac:dyDescent="0.45">
      <c r="C3" s="9" t="s">
        <v>1</v>
      </c>
      <c r="D3" s="10" t="s">
        <v>2</v>
      </c>
    </row>
    <row r="4" spans="3:4" x14ac:dyDescent="0.45">
      <c r="C4" s="5" t="s">
        <v>3</v>
      </c>
      <c r="D4" s="11">
        <v>1234567890</v>
      </c>
    </row>
    <row r="5" spans="3:4" x14ac:dyDescent="0.45">
      <c r="C5" s="5" t="s">
        <v>4</v>
      </c>
      <c r="D5" s="11" t="s">
        <v>5</v>
      </c>
    </row>
    <row r="6" spans="3:4" x14ac:dyDescent="0.45">
      <c r="C6" s="5" t="s">
        <v>6</v>
      </c>
      <c r="D6" s="11" t="s">
        <v>48</v>
      </c>
    </row>
    <row r="7" spans="3:4" x14ac:dyDescent="0.45">
      <c r="C7" s="5" t="s">
        <v>50</v>
      </c>
      <c r="D7" s="11" t="s">
        <v>51</v>
      </c>
    </row>
    <row r="8" spans="3:4" x14ac:dyDescent="0.45">
      <c r="C8" s="5" t="s">
        <v>7</v>
      </c>
      <c r="D8" s="11" t="s">
        <v>70</v>
      </c>
    </row>
    <row r="9" spans="3:4" x14ac:dyDescent="0.45">
      <c r="C9" s="5" t="s">
        <v>8</v>
      </c>
      <c r="D9" s="11" t="s">
        <v>9</v>
      </c>
    </row>
    <row r="10" spans="3:4" x14ac:dyDescent="0.45">
      <c r="C10" s="5" t="s">
        <v>10</v>
      </c>
      <c r="D10" s="11" t="s">
        <v>11</v>
      </c>
    </row>
    <row r="11" spans="3:4" x14ac:dyDescent="0.45">
      <c r="C11" s="5" t="s">
        <v>12</v>
      </c>
      <c r="D11" s="11" t="s">
        <v>13</v>
      </c>
    </row>
    <row r="12" spans="3:4" x14ac:dyDescent="0.45">
      <c r="C12" s="5" t="s">
        <v>14</v>
      </c>
      <c r="D12" s="11" t="s">
        <v>15</v>
      </c>
    </row>
    <row r="13" spans="3:4" x14ac:dyDescent="0.45">
      <c r="C13" s="5" t="s">
        <v>16</v>
      </c>
      <c r="D13" s="11" t="s">
        <v>17</v>
      </c>
    </row>
    <row r="14" spans="3:4" x14ac:dyDescent="0.45">
      <c r="C14" s="5" t="s">
        <v>18</v>
      </c>
      <c r="D14" s="11" t="s">
        <v>19</v>
      </c>
    </row>
    <row r="15" spans="3:4" x14ac:dyDescent="0.45">
      <c r="C15" s="5" t="s">
        <v>20</v>
      </c>
      <c r="D15" s="11" t="s">
        <v>21</v>
      </c>
    </row>
    <row r="16" spans="3:4" x14ac:dyDescent="0.45">
      <c r="C16" s="5" t="s">
        <v>22</v>
      </c>
      <c r="D16" s="11" t="s">
        <v>23</v>
      </c>
    </row>
    <row r="17" spans="3:4" ht="13.8" thickBot="1" x14ac:dyDescent="0.5">
      <c r="C17" s="6" t="s">
        <v>24</v>
      </c>
      <c r="D17" s="12" t="s">
        <v>25</v>
      </c>
    </row>
    <row r="20" spans="3:4" x14ac:dyDescent="0.45">
      <c r="C20" s="4" t="s">
        <v>27</v>
      </c>
    </row>
    <row r="21" spans="3:4" x14ac:dyDescent="0.45">
      <c r="C21" s="4" t="s">
        <v>28</v>
      </c>
    </row>
    <row r="22" spans="3:4" x14ac:dyDescent="0.45">
      <c r="C22" s="4" t="s">
        <v>71</v>
      </c>
    </row>
    <row r="23" spans="3:4" x14ac:dyDescent="0.45">
      <c r="C23" s="4" t="s">
        <v>29</v>
      </c>
    </row>
    <row r="24" spans="3:4" x14ac:dyDescent="0.45">
      <c r="C24" s="4" t="s">
        <v>49</v>
      </c>
    </row>
    <row r="25" spans="3:4" hidden="1" x14ac:dyDescent="0.45">
      <c r="C25" s="4" t="s">
        <v>30</v>
      </c>
      <c r="D25" s="46">
        <v>1290</v>
      </c>
    </row>
    <row r="26" spans="3:4" hidden="1" x14ac:dyDescent="0.45">
      <c r="C26" s="4" t="s">
        <v>31</v>
      </c>
      <c r="D26" s="45">
        <v>2680</v>
      </c>
    </row>
    <row r="27" spans="3:4" hidden="1" x14ac:dyDescent="0.45">
      <c r="C27" s="4" t="s">
        <v>32</v>
      </c>
      <c r="D27" s="45">
        <v>4930</v>
      </c>
    </row>
    <row r="28" spans="3:4" hidden="1" x14ac:dyDescent="0.45">
      <c r="C28" s="4" t="s">
        <v>33</v>
      </c>
      <c r="D28" s="46">
        <v>6320</v>
      </c>
    </row>
    <row r="29" spans="3:4" hidden="1" x14ac:dyDescent="0.45">
      <c r="C29" s="4" t="s">
        <v>34</v>
      </c>
      <c r="D29" s="46">
        <v>5430</v>
      </c>
    </row>
    <row r="30" spans="3:4" hidden="1" x14ac:dyDescent="0.45">
      <c r="C30" s="4" t="s">
        <v>35</v>
      </c>
      <c r="D30" s="46">
        <v>6820</v>
      </c>
    </row>
    <row r="31" spans="3:4" hidden="1" x14ac:dyDescent="0.45">
      <c r="C31" s="4" t="s">
        <v>68</v>
      </c>
      <c r="D31" s="44">
        <v>9980</v>
      </c>
    </row>
    <row r="32" spans="3:4" hidden="1" x14ac:dyDescent="0.45">
      <c r="C32" s="4" t="s">
        <v>69</v>
      </c>
      <c r="D32" s="44">
        <v>2880</v>
      </c>
    </row>
  </sheetData>
  <mergeCells count="1">
    <mergeCell ref="C2:D2"/>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3BB94-D8F8-4401-B50D-37B8C090C590}">
  <sheetPr codeName="Sheet5"/>
  <dimension ref="A1:X37"/>
  <sheetViews>
    <sheetView view="pageBreakPreview" zoomScaleNormal="100" zoomScaleSheetLayoutView="100" workbookViewId="0">
      <selection activeCell="J7" sqref="J7"/>
    </sheetView>
  </sheetViews>
  <sheetFormatPr defaultRowHeight="18" x14ac:dyDescent="0.45"/>
  <cols>
    <col min="1" max="1" width="3" customWidth="1"/>
    <col min="2" max="7" width="3.3984375" customWidth="1"/>
    <col min="8" max="8" width="10" customWidth="1"/>
    <col min="9" max="11" width="11.8984375" customWidth="1"/>
    <col min="12" max="12" width="6.3984375" customWidth="1"/>
    <col min="13" max="13" width="3" customWidth="1"/>
    <col min="14" max="14" width="2.8984375" customWidth="1"/>
    <col min="15" max="15" width="9.3984375" customWidth="1"/>
    <col min="21" max="21" width="11.09765625" customWidth="1"/>
    <col min="22" max="22" width="10.5" bestFit="1" customWidth="1"/>
  </cols>
  <sheetData>
    <row r="1" spans="1:24" ht="16.05" customHeight="1" x14ac:dyDescent="0.45"/>
    <row r="2" spans="1:24" ht="16.05" customHeight="1" x14ac:dyDescent="0.45">
      <c r="B2" s="78" t="s">
        <v>47</v>
      </c>
      <c r="C2" s="78"/>
      <c r="D2" s="78"/>
      <c r="E2" s="78"/>
      <c r="F2" s="78"/>
      <c r="G2" s="78"/>
      <c r="K2" s="13"/>
    </row>
    <row r="3" spans="1:24" ht="16.05" customHeight="1" x14ac:dyDescent="0.45">
      <c r="B3" t="s">
        <v>36</v>
      </c>
    </row>
    <row r="4" spans="1:24" ht="16.05" customHeight="1" x14ac:dyDescent="0.45">
      <c r="B4" s="7">
        <v>1</v>
      </c>
      <c r="C4" s="7">
        <v>3</v>
      </c>
      <c r="D4" s="7">
        <v>1</v>
      </c>
      <c r="E4" s="7">
        <v>0</v>
      </c>
      <c r="F4" s="7">
        <v>4</v>
      </c>
      <c r="G4" s="7">
        <v>1</v>
      </c>
      <c r="O4" s="40"/>
      <c r="P4" s="40"/>
      <c r="Q4" s="40"/>
      <c r="R4" s="40"/>
      <c r="S4" s="40"/>
      <c r="T4" s="40"/>
      <c r="U4" s="40"/>
      <c r="V4" s="40"/>
      <c r="W4" s="40"/>
      <c r="X4" s="40"/>
    </row>
    <row r="5" spans="1:24" ht="16.05" customHeight="1" x14ac:dyDescent="0.45">
      <c r="I5" s="16" t="str">
        <f>共通部分マスター!D6</f>
        <v>○○都○○区○○町○丁目○番○号</v>
      </c>
      <c r="J5" s="16"/>
      <c r="K5" s="16"/>
      <c r="L5" s="16"/>
      <c r="O5" s="79"/>
      <c r="P5" s="79"/>
      <c r="Q5" s="79"/>
      <c r="R5" s="79"/>
      <c r="S5" s="79"/>
      <c r="T5" s="79"/>
      <c r="U5" s="79"/>
      <c r="V5" s="79"/>
      <c r="W5" s="79"/>
      <c r="X5" s="79"/>
    </row>
    <row r="6" spans="1:24" ht="16.05" customHeight="1" x14ac:dyDescent="0.45">
      <c r="I6" s="16" t="s">
        <v>53</v>
      </c>
      <c r="J6" s="139">
        <f>共通部分マスター!D4</f>
        <v>1234567890</v>
      </c>
      <c r="K6" s="16"/>
      <c r="L6" s="16"/>
      <c r="O6" s="80"/>
      <c r="P6" s="80"/>
      <c r="Q6" s="80"/>
      <c r="R6" s="77"/>
      <c r="S6" s="81"/>
      <c r="T6" s="81"/>
      <c r="U6" s="81"/>
      <c r="V6" s="41"/>
      <c r="W6" s="77"/>
      <c r="X6" s="81"/>
    </row>
    <row r="7" spans="1:24" ht="16.05" customHeight="1" x14ac:dyDescent="0.45">
      <c r="I7" s="16" t="s">
        <v>37</v>
      </c>
      <c r="J7" s="17" t="str">
        <f>共通部分マスター!D5</f>
        <v>厚労病院○○○○○○○○○○○○</v>
      </c>
      <c r="K7" s="18"/>
      <c r="L7" s="18"/>
      <c r="O7" s="76"/>
      <c r="P7" s="76"/>
      <c r="Q7" s="76"/>
      <c r="R7" s="82"/>
      <c r="S7" s="83"/>
      <c r="T7" s="83"/>
      <c r="U7" s="83"/>
      <c r="V7" s="42"/>
      <c r="W7" s="82"/>
      <c r="X7" s="83"/>
    </row>
    <row r="8" spans="1:24" ht="16.05" customHeight="1" x14ac:dyDescent="0.45">
      <c r="I8" s="18"/>
      <c r="J8" s="17" t="str">
        <f>共通部分マスター!D7</f>
        <v>〇〇〇</v>
      </c>
      <c r="K8" s="17" t="str">
        <f>共通部分マスター!D8</f>
        <v>労働太郎</v>
      </c>
      <c r="L8" s="18"/>
      <c r="O8" s="76"/>
      <c r="P8" s="76"/>
      <c r="Q8" s="76"/>
      <c r="R8" s="82"/>
      <c r="S8" s="83"/>
      <c r="T8" s="83"/>
      <c r="U8" s="83"/>
      <c r="V8" s="43"/>
      <c r="W8" s="77"/>
      <c r="X8" s="81"/>
    </row>
    <row r="9" spans="1:24" ht="16.05" customHeight="1" x14ac:dyDescent="0.45">
      <c r="I9" s="18" t="s">
        <v>38</v>
      </c>
      <c r="J9" s="18" t="str">
        <f>共通部分マスター!D9</f>
        <v>○○○ー○○○ー○○○○</v>
      </c>
      <c r="K9" s="18"/>
      <c r="L9" s="18"/>
      <c r="O9" s="80"/>
      <c r="P9" s="80"/>
      <c r="Q9" s="80"/>
      <c r="R9" s="77"/>
      <c r="S9" s="81"/>
      <c r="T9" s="81"/>
      <c r="U9" s="81"/>
      <c r="V9" s="81"/>
      <c r="W9" s="81"/>
      <c r="X9" s="81"/>
    </row>
    <row r="10" spans="1:24" ht="7.8" customHeight="1" x14ac:dyDescent="0.45">
      <c r="O10" s="76"/>
      <c r="P10" s="76"/>
      <c r="Q10" s="76"/>
      <c r="R10" s="77"/>
      <c r="S10" s="77"/>
      <c r="T10" s="77"/>
      <c r="U10" s="77"/>
      <c r="V10" s="77"/>
      <c r="W10" s="77"/>
      <c r="X10" s="77"/>
    </row>
    <row r="11" spans="1:24" ht="21.6" customHeight="1" thickBot="1" x14ac:dyDescent="0.5">
      <c r="B11" s="86" t="s">
        <v>64</v>
      </c>
      <c r="C11" s="86"/>
      <c r="D11" s="86"/>
      <c r="E11" s="86"/>
      <c r="F11" s="86"/>
      <c r="G11" s="86"/>
      <c r="H11" s="86"/>
      <c r="I11" s="86"/>
      <c r="J11" s="86"/>
      <c r="K11" s="86"/>
      <c r="L11" s="86"/>
      <c r="O11" s="40"/>
      <c r="P11" s="40"/>
      <c r="Q11" s="40"/>
      <c r="R11" s="40"/>
      <c r="S11" s="40"/>
      <c r="T11" s="40"/>
      <c r="U11" s="40"/>
      <c r="V11" s="40"/>
      <c r="W11" s="40"/>
      <c r="X11" s="40"/>
    </row>
    <row r="12" spans="1:24" ht="15.6" customHeight="1" thickTop="1" x14ac:dyDescent="0.45">
      <c r="G12" s="1"/>
      <c r="H12" s="1"/>
      <c r="I12" s="1"/>
      <c r="J12" s="1"/>
      <c r="O12" s="40"/>
      <c r="P12" s="40"/>
      <c r="Q12" s="40"/>
      <c r="R12" s="40"/>
      <c r="S12" s="40"/>
      <c r="T12" s="40"/>
      <c r="U12" s="40"/>
      <c r="V12" s="40"/>
      <c r="W12" s="40"/>
      <c r="X12" s="40"/>
    </row>
    <row r="13" spans="1:24" ht="22.8" customHeight="1" x14ac:dyDescent="0.55000000000000004">
      <c r="A13" s="15"/>
      <c r="B13" s="15"/>
      <c r="C13" s="15"/>
      <c r="D13" s="15"/>
      <c r="E13" s="15"/>
      <c r="F13" s="87">
        <f>K27</f>
        <v>37279</v>
      </c>
      <c r="G13" s="87"/>
      <c r="H13" s="87"/>
      <c r="I13" s="87"/>
      <c r="J13" s="87"/>
      <c r="K13" s="15"/>
      <c r="L13" s="15"/>
      <c r="M13" s="15"/>
      <c r="O13" s="40"/>
      <c r="P13" s="40"/>
      <c r="Q13" s="40"/>
      <c r="R13" s="40"/>
      <c r="S13" s="40"/>
      <c r="T13" s="40"/>
      <c r="U13" s="40"/>
      <c r="V13" s="40"/>
      <c r="W13" s="40"/>
      <c r="X13" s="40"/>
    </row>
    <row r="14" spans="1:24" ht="23.4" customHeight="1" x14ac:dyDescent="0.45">
      <c r="B14" s="18" t="s">
        <v>66</v>
      </c>
      <c r="C14" s="18"/>
      <c r="D14" s="18"/>
      <c r="E14" s="18"/>
      <c r="F14" s="18"/>
      <c r="G14" s="18"/>
      <c r="H14" s="18"/>
      <c r="I14" s="18"/>
      <c r="J14" s="18"/>
      <c r="K14" s="18"/>
      <c r="L14" s="14"/>
      <c r="O14" s="40"/>
      <c r="P14" s="40"/>
      <c r="Q14" s="40"/>
      <c r="R14" s="40"/>
      <c r="S14" s="40"/>
      <c r="T14" s="40"/>
      <c r="U14" s="40"/>
      <c r="V14" s="40"/>
      <c r="W14" s="40"/>
    </row>
    <row r="15" spans="1:24" ht="19.2" customHeight="1" thickBot="1" x14ac:dyDescent="0.5">
      <c r="B15" s="18" t="s">
        <v>52</v>
      </c>
      <c r="C15" s="18"/>
      <c r="D15" s="18"/>
      <c r="E15" s="17"/>
      <c r="F15" s="18"/>
      <c r="G15" s="18"/>
      <c r="H15" s="18"/>
      <c r="I15" s="18"/>
      <c r="J15" s="18"/>
      <c r="K15" s="18"/>
      <c r="O15" s="40"/>
      <c r="P15" s="40"/>
      <c r="Q15" s="40"/>
      <c r="R15" s="40"/>
      <c r="S15" s="40"/>
      <c r="T15" s="40"/>
      <c r="U15" s="40"/>
      <c r="V15" s="40"/>
      <c r="W15" s="40"/>
    </row>
    <row r="16" spans="1:24" ht="18" customHeight="1" thickBot="1" x14ac:dyDescent="0.5">
      <c r="B16" s="19"/>
      <c r="C16" s="20"/>
      <c r="D16" s="20"/>
      <c r="E16" s="20"/>
      <c r="F16" s="20"/>
      <c r="G16" s="20"/>
      <c r="H16" s="20"/>
      <c r="I16" s="21" t="s">
        <v>39</v>
      </c>
      <c r="J16" s="35" t="s">
        <v>54</v>
      </c>
      <c r="K16" s="36" t="s">
        <v>55</v>
      </c>
      <c r="O16" s="40"/>
      <c r="P16" s="40"/>
      <c r="Q16" s="40"/>
      <c r="R16" s="42"/>
      <c r="S16" s="53"/>
      <c r="T16" s="53"/>
      <c r="U16" s="58"/>
      <c r="V16" s="53"/>
      <c r="W16" s="40"/>
    </row>
    <row r="17" spans="2:23" ht="18" customHeight="1" x14ac:dyDescent="0.45">
      <c r="B17" s="88" t="s">
        <v>40</v>
      </c>
      <c r="C17" s="89"/>
      <c r="D17" s="90"/>
      <c r="E17" s="97" t="s">
        <v>30</v>
      </c>
      <c r="F17" s="98"/>
      <c r="G17" s="98"/>
      <c r="H17" s="98"/>
      <c r="I17" s="47">
        <v>1</v>
      </c>
      <c r="J17" s="22">
        <f>共通部分マスター!D25*I17</f>
        <v>1290</v>
      </c>
      <c r="K17" s="23">
        <f>ROUNDDOWN(J17*(1+($K$29)/100),0)</f>
        <v>1419</v>
      </c>
      <c r="O17" s="76"/>
      <c r="P17" s="83"/>
      <c r="Q17" s="83"/>
      <c r="R17" s="55"/>
      <c r="S17" s="56"/>
      <c r="T17" s="56"/>
      <c r="U17" s="56"/>
      <c r="V17" s="56"/>
      <c r="W17" s="40"/>
    </row>
    <row r="18" spans="2:23" ht="18" customHeight="1" x14ac:dyDescent="0.45">
      <c r="B18" s="91"/>
      <c r="C18" s="92"/>
      <c r="D18" s="93"/>
      <c r="E18" s="84" t="s">
        <v>31</v>
      </c>
      <c r="F18" s="85"/>
      <c r="G18" s="85"/>
      <c r="H18" s="85"/>
      <c r="I18" s="48">
        <v>0</v>
      </c>
      <c r="J18" s="24">
        <f>共通部分マスター!D26*I18</f>
        <v>0</v>
      </c>
      <c r="K18" s="25">
        <f t="shared" ref="K18:K22" si="0">ROUNDDOWN(J18*(1+($K$29)/100),0)</f>
        <v>0</v>
      </c>
      <c r="O18" s="76"/>
      <c r="P18" s="83"/>
      <c r="Q18" s="83"/>
      <c r="R18" s="55"/>
      <c r="S18" s="56"/>
      <c r="T18" s="56"/>
      <c r="U18" s="56"/>
      <c r="V18" s="56"/>
      <c r="W18" s="40"/>
    </row>
    <row r="19" spans="2:23" ht="18" customHeight="1" x14ac:dyDescent="0.45">
      <c r="B19" s="91"/>
      <c r="C19" s="92"/>
      <c r="D19" s="93"/>
      <c r="E19" s="84" t="s">
        <v>32</v>
      </c>
      <c r="F19" s="85"/>
      <c r="G19" s="85"/>
      <c r="H19" s="85"/>
      <c r="I19" s="48">
        <v>0</v>
      </c>
      <c r="J19" s="24">
        <f>共通部分マスター!D27*I19</f>
        <v>0</v>
      </c>
      <c r="K19" s="25">
        <f t="shared" si="0"/>
        <v>0</v>
      </c>
      <c r="O19" s="76"/>
      <c r="P19" s="83"/>
      <c r="Q19" s="83"/>
      <c r="R19" s="55"/>
      <c r="S19" s="56"/>
      <c r="T19" s="56"/>
      <c r="U19" s="56"/>
      <c r="V19" s="56"/>
      <c r="W19" s="40"/>
    </row>
    <row r="20" spans="2:23" ht="18" customHeight="1" x14ac:dyDescent="0.45">
      <c r="B20" s="91"/>
      <c r="C20" s="92"/>
      <c r="D20" s="93"/>
      <c r="E20" s="84" t="s">
        <v>33</v>
      </c>
      <c r="F20" s="85"/>
      <c r="G20" s="85"/>
      <c r="H20" s="85"/>
      <c r="I20" s="48">
        <v>2</v>
      </c>
      <c r="J20" s="24">
        <f>共通部分マスター!D28*I20</f>
        <v>12640</v>
      </c>
      <c r="K20" s="25">
        <f t="shared" si="0"/>
        <v>13904</v>
      </c>
      <c r="O20" s="76"/>
      <c r="P20" s="83"/>
      <c r="Q20" s="83"/>
      <c r="R20" s="55"/>
      <c r="S20" s="56"/>
      <c r="T20" s="56"/>
      <c r="U20" s="56"/>
      <c r="V20" s="56"/>
      <c r="W20" s="40"/>
    </row>
    <row r="21" spans="2:23" ht="18" customHeight="1" x14ac:dyDescent="0.45">
      <c r="B21" s="91"/>
      <c r="C21" s="92"/>
      <c r="D21" s="93"/>
      <c r="E21" s="84" t="s">
        <v>34</v>
      </c>
      <c r="F21" s="85"/>
      <c r="G21" s="85"/>
      <c r="H21" s="85"/>
      <c r="I21" s="48">
        <v>0</v>
      </c>
      <c r="J21" s="24">
        <f>共通部分マスター!D29*I21</f>
        <v>0</v>
      </c>
      <c r="K21" s="25">
        <f t="shared" si="0"/>
        <v>0</v>
      </c>
      <c r="O21" s="76"/>
      <c r="P21" s="83"/>
      <c r="Q21" s="83"/>
      <c r="R21" s="55"/>
      <c r="S21" s="56"/>
      <c r="T21" s="56"/>
      <c r="U21" s="56"/>
      <c r="V21" s="56"/>
      <c r="W21" s="40"/>
    </row>
    <row r="22" spans="2:23" ht="18" customHeight="1" thickBot="1" x14ac:dyDescent="0.5">
      <c r="B22" s="91"/>
      <c r="C22" s="92"/>
      <c r="D22" s="93"/>
      <c r="E22" s="101" t="s">
        <v>35</v>
      </c>
      <c r="F22" s="102"/>
      <c r="G22" s="102"/>
      <c r="H22" s="102"/>
      <c r="I22" s="49">
        <v>0</v>
      </c>
      <c r="J22" s="26">
        <f>共通部分マスター!D30*I22</f>
        <v>0</v>
      </c>
      <c r="K22" s="27">
        <f t="shared" si="0"/>
        <v>0</v>
      </c>
      <c r="O22" s="76"/>
      <c r="P22" s="83"/>
      <c r="Q22" s="83"/>
      <c r="R22" s="55"/>
      <c r="S22" s="56"/>
      <c r="T22" s="56"/>
      <c r="U22" s="56"/>
      <c r="V22" s="56"/>
      <c r="W22" s="40"/>
    </row>
    <row r="23" spans="2:23" ht="18" customHeight="1" thickTop="1" thickBot="1" x14ac:dyDescent="0.5">
      <c r="B23" s="94"/>
      <c r="C23" s="95"/>
      <c r="D23" s="96"/>
      <c r="E23" s="99" t="s">
        <v>41</v>
      </c>
      <c r="F23" s="100"/>
      <c r="G23" s="100"/>
      <c r="H23" s="100"/>
      <c r="I23" s="52">
        <f>SUM(I17:I22)</f>
        <v>3</v>
      </c>
      <c r="J23" s="29">
        <f>SUM(J17:J22)</f>
        <v>13930</v>
      </c>
      <c r="K23" s="30">
        <f>SUM(K17:K22)</f>
        <v>15323</v>
      </c>
      <c r="O23" s="76"/>
      <c r="P23" s="103"/>
      <c r="Q23" s="103"/>
      <c r="R23" s="55"/>
      <c r="S23" s="56"/>
      <c r="T23" s="56"/>
      <c r="U23" s="56"/>
      <c r="V23" s="56"/>
      <c r="W23" s="40"/>
    </row>
    <row r="24" spans="2:23" ht="18" customHeight="1" x14ac:dyDescent="0.45">
      <c r="B24" s="88" t="s">
        <v>42</v>
      </c>
      <c r="C24" s="89"/>
      <c r="D24" s="90"/>
      <c r="E24" s="104" t="s">
        <v>43</v>
      </c>
      <c r="F24" s="105"/>
      <c r="G24" s="105"/>
      <c r="H24" s="105"/>
      <c r="I24" s="47">
        <v>2</v>
      </c>
      <c r="J24" s="31">
        <f>共通部分マスター!D31*I24</f>
        <v>19960</v>
      </c>
      <c r="K24" s="32">
        <f>ROUNDDOWN(J24*(1+(K29)/100),0)</f>
        <v>21956</v>
      </c>
      <c r="O24" s="76"/>
      <c r="P24" s="83"/>
      <c r="Q24" s="83"/>
      <c r="R24" s="55"/>
      <c r="S24" s="56"/>
      <c r="T24" s="56"/>
      <c r="U24" s="56"/>
      <c r="V24" s="56"/>
      <c r="W24" s="57"/>
    </row>
    <row r="25" spans="2:23" ht="18" customHeight="1" thickBot="1" x14ac:dyDescent="0.5">
      <c r="B25" s="91"/>
      <c r="C25" s="92"/>
      <c r="D25" s="93"/>
      <c r="E25" s="106" t="s">
        <v>44</v>
      </c>
      <c r="F25" s="107"/>
      <c r="G25" s="107"/>
      <c r="H25" s="107"/>
      <c r="I25" s="49">
        <v>0</v>
      </c>
      <c r="J25" s="33">
        <f>共通部分マスター!D32*I25</f>
        <v>0</v>
      </c>
      <c r="K25" s="34">
        <f>ROUNDDOWN(J25*(1+($K$29)/100),0)</f>
        <v>0</v>
      </c>
      <c r="O25" s="76"/>
      <c r="P25" s="83"/>
      <c r="Q25" s="83"/>
      <c r="R25" s="55"/>
      <c r="S25" s="56"/>
      <c r="T25" s="56"/>
      <c r="U25" s="56"/>
      <c r="V25" s="56"/>
      <c r="W25" s="40"/>
    </row>
    <row r="26" spans="2:23" ht="18" customHeight="1" thickTop="1" thickBot="1" x14ac:dyDescent="0.5">
      <c r="B26" s="94"/>
      <c r="C26" s="95"/>
      <c r="D26" s="96"/>
      <c r="E26" s="108" t="s">
        <v>41</v>
      </c>
      <c r="F26" s="109"/>
      <c r="G26" s="109"/>
      <c r="H26" s="110"/>
      <c r="I26" s="52">
        <f>SUM(I24:I25)</f>
        <v>2</v>
      </c>
      <c r="J26" s="50">
        <f>SUM(J24:J25)</f>
        <v>19960</v>
      </c>
      <c r="K26" s="51">
        <f>ROUNDDOWN(J26*(1+($K$29)/100),0)</f>
        <v>21956</v>
      </c>
      <c r="O26" s="76"/>
      <c r="P26" s="103"/>
      <c r="Q26" s="103"/>
      <c r="R26" s="55"/>
      <c r="S26" s="56"/>
      <c r="T26" s="56"/>
      <c r="U26" s="56"/>
      <c r="V26" s="56"/>
      <c r="W26" s="40"/>
    </row>
    <row r="27" spans="2:23" ht="18" customHeight="1" thickBot="1" x14ac:dyDescent="0.5">
      <c r="B27" s="111" t="s">
        <v>45</v>
      </c>
      <c r="C27" s="112"/>
      <c r="D27" s="112"/>
      <c r="E27" s="112"/>
      <c r="F27" s="112"/>
      <c r="G27" s="112"/>
      <c r="H27" s="112"/>
      <c r="I27" s="28">
        <f>I23+I26</f>
        <v>5</v>
      </c>
      <c r="J27" s="29">
        <f t="shared" ref="J27" si="1">J23+J26</f>
        <v>33890</v>
      </c>
      <c r="K27" s="30">
        <f>K23+K26</f>
        <v>37279</v>
      </c>
      <c r="O27" s="103"/>
      <c r="P27" s="103"/>
      <c r="Q27" s="103"/>
      <c r="R27" s="55"/>
      <c r="S27" s="56"/>
      <c r="T27" s="56"/>
      <c r="U27" s="56"/>
      <c r="V27" s="56"/>
      <c r="W27" s="40"/>
    </row>
    <row r="28" spans="2:23" ht="12" customHeight="1" x14ac:dyDescent="0.45">
      <c r="B28" s="8"/>
      <c r="O28" s="40"/>
      <c r="P28" s="40"/>
      <c r="Q28" s="40"/>
      <c r="R28" s="40"/>
      <c r="S28" s="40"/>
      <c r="T28" s="40"/>
      <c r="U28" s="40"/>
      <c r="V28" s="40"/>
      <c r="W28" s="40"/>
    </row>
    <row r="29" spans="2:23" x14ac:dyDescent="0.45">
      <c r="J29" s="2" t="s">
        <v>26</v>
      </c>
      <c r="K29" s="3">
        <v>10</v>
      </c>
      <c r="L29" t="s">
        <v>46</v>
      </c>
      <c r="O29" s="40"/>
      <c r="P29" s="40"/>
      <c r="Q29" s="40"/>
      <c r="R29" s="40"/>
      <c r="S29" s="40"/>
      <c r="T29" s="40"/>
      <c r="U29" s="40"/>
      <c r="V29" s="40"/>
      <c r="W29" s="40"/>
    </row>
    <row r="30" spans="2:23" x14ac:dyDescent="0.45">
      <c r="O30" s="40"/>
      <c r="P30" s="40"/>
      <c r="Q30" s="40"/>
      <c r="R30" s="40"/>
      <c r="S30" s="40"/>
      <c r="T30" s="40"/>
      <c r="U30" s="40"/>
      <c r="V30" s="40"/>
      <c r="W30" s="40"/>
    </row>
    <row r="31" spans="2:23" ht="29.4" customHeight="1" x14ac:dyDescent="0.45">
      <c r="B31" s="113" t="s">
        <v>65</v>
      </c>
      <c r="C31" s="113"/>
      <c r="D31" s="113"/>
      <c r="E31" s="113"/>
      <c r="F31" s="113"/>
      <c r="G31" s="113"/>
      <c r="H31" s="113"/>
      <c r="I31" s="113"/>
      <c r="J31" s="113"/>
      <c r="K31" s="113"/>
      <c r="O31" s="40"/>
      <c r="P31" s="40"/>
      <c r="Q31" s="40"/>
      <c r="R31" s="40"/>
      <c r="S31" s="40"/>
      <c r="T31" s="40"/>
      <c r="U31" s="40"/>
      <c r="V31" s="40"/>
      <c r="W31" s="40"/>
    </row>
    <row r="32" spans="2:23" ht="18.600000000000001" thickBot="1" x14ac:dyDescent="0.5">
      <c r="O32" s="40"/>
      <c r="P32" s="40"/>
      <c r="Q32" s="40"/>
      <c r="R32" s="40"/>
      <c r="S32" s="40"/>
      <c r="T32" s="40"/>
      <c r="U32" s="40"/>
      <c r="V32" s="40"/>
      <c r="W32" s="40"/>
    </row>
    <row r="33" spans="2:23" x14ac:dyDescent="0.45">
      <c r="B33" s="114" t="s">
        <v>56</v>
      </c>
      <c r="C33" s="115"/>
      <c r="D33" s="116"/>
      <c r="E33" s="117" t="str">
        <f>共通部分マスター!D10</f>
        <v>1234</v>
      </c>
      <c r="F33" s="118"/>
      <c r="G33" s="118"/>
      <c r="H33" s="119"/>
      <c r="I33" s="37" t="s">
        <v>57</v>
      </c>
      <c r="J33" s="117" t="str">
        <f>共通部分マスター!D12</f>
        <v>123</v>
      </c>
      <c r="K33" s="119"/>
      <c r="O33" s="40"/>
      <c r="P33" s="40"/>
      <c r="Q33" s="40"/>
      <c r="R33" s="40"/>
      <c r="S33" s="40"/>
      <c r="T33" s="40"/>
      <c r="U33" s="40"/>
      <c r="V33" s="40"/>
      <c r="W33" s="40"/>
    </row>
    <row r="34" spans="2:23" ht="18.600000000000001" thickBot="1" x14ac:dyDescent="0.5">
      <c r="B34" s="120" t="s">
        <v>58</v>
      </c>
      <c r="C34" s="121"/>
      <c r="D34" s="122"/>
      <c r="E34" s="126" t="str">
        <f>共通部分マスター!D11</f>
        <v>○○銀行</v>
      </c>
      <c r="F34" s="127"/>
      <c r="G34" s="127"/>
      <c r="H34" s="128"/>
      <c r="I34" s="38" t="s">
        <v>59</v>
      </c>
      <c r="J34" s="126" t="str">
        <f>共通部分マスター!D13</f>
        <v>○○支店</v>
      </c>
      <c r="K34" s="128"/>
    </row>
    <row r="35" spans="2:23" ht="18.600000000000001" thickBot="1" x14ac:dyDescent="0.5">
      <c r="B35" s="129" t="s">
        <v>60</v>
      </c>
      <c r="C35" s="130"/>
      <c r="D35" s="131"/>
      <c r="E35" s="132" t="str">
        <f>共通部分マスター!D14</f>
        <v>１：普通　２：当座</v>
      </c>
      <c r="F35" s="133"/>
      <c r="G35" s="133"/>
      <c r="H35" s="134"/>
      <c r="I35" s="39" t="s">
        <v>61</v>
      </c>
      <c r="J35" s="135" t="str">
        <f>共通部分マスター!D15</f>
        <v>1234567</v>
      </c>
      <c r="K35" s="136"/>
    </row>
    <row r="36" spans="2:23" x14ac:dyDescent="0.45">
      <c r="B36" s="114" t="s">
        <v>62</v>
      </c>
      <c r="C36" s="115"/>
      <c r="D36" s="116"/>
      <c r="E36" s="117" t="str">
        <f>共通部分マスター!D16</f>
        <v>コウセイビョウイン○○○○</v>
      </c>
      <c r="F36" s="118"/>
      <c r="G36" s="118"/>
      <c r="H36" s="118"/>
      <c r="I36" s="118"/>
      <c r="J36" s="118"/>
      <c r="K36" s="119"/>
    </row>
    <row r="37" spans="2:23" ht="18.600000000000001" thickBot="1" x14ac:dyDescent="0.5">
      <c r="B37" s="120" t="s">
        <v>63</v>
      </c>
      <c r="C37" s="121"/>
      <c r="D37" s="122"/>
      <c r="E37" s="123" t="str">
        <f>共通部分マスター!D17</f>
        <v>厚労病院○○○○○○○○○○○○</v>
      </c>
      <c r="F37" s="124"/>
      <c r="G37" s="124"/>
      <c r="H37" s="124"/>
      <c r="I37" s="124"/>
      <c r="J37" s="124"/>
      <c r="K37" s="125"/>
    </row>
  </sheetData>
  <mergeCells count="57">
    <mergeCell ref="B36:D36"/>
    <mergeCell ref="E36:K36"/>
    <mergeCell ref="B37:D37"/>
    <mergeCell ref="E37:K37"/>
    <mergeCell ref="B34:D34"/>
    <mergeCell ref="E34:H34"/>
    <mergeCell ref="J34:K34"/>
    <mergeCell ref="B35:D35"/>
    <mergeCell ref="E35:H35"/>
    <mergeCell ref="J35:K35"/>
    <mergeCell ref="B27:H27"/>
    <mergeCell ref="O27:Q27"/>
    <mergeCell ref="B31:K31"/>
    <mergeCell ref="B33:D33"/>
    <mergeCell ref="E33:H33"/>
    <mergeCell ref="J33:K33"/>
    <mergeCell ref="P23:Q23"/>
    <mergeCell ref="B24:D26"/>
    <mergeCell ref="E24:H24"/>
    <mergeCell ref="O24:O26"/>
    <mergeCell ref="P24:Q24"/>
    <mergeCell ref="E25:H25"/>
    <mergeCell ref="P25:Q25"/>
    <mergeCell ref="E26:H26"/>
    <mergeCell ref="P26:Q26"/>
    <mergeCell ref="P20:Q20"/>
    <mergeCell ref="E21:H21"/>
    <mergeCell ref="P21:Q21"/>
    <mergeCell ref="E22:H22"/>
    <mergeCell ref="P22:Q22"/>
    <mergeCell ref="B11:L11"/>
    <mergeCell ref="F13:J13"/>
    <mergeCell ref="B17:D23"/>
    <mergeCell ref="E17:H17"/>
    <mergeCell ref="O17:O23"/>
    <mergeCell ref="E20:H20"/>
    <mergeCell ref="E23:H23"/>
    <mergeCell ref="P17:Q17"/>
    <mergeCell ref="E18:H18"/>
    <mergeCell ref="P18:Q18"/>
    <mergeCell ref="E19:H19"/>
    <mergeCell ref="P19:Q19"/>
    <mergeCell ref="O10:Q10"/>
    <mergeCell ref="R10:X10"/>
    <mergeCell ref="B2:G2"/>
    <mergeCell ref="O5:X5"/>
    <mergeCell ref="O6:Q6"/>
    <mergeCell ref="R6:U6"/>
    <mergeCell ref="W6:X6"/>
    <mergeCell ref="O7:Q7"/>
    <mergeCell ref="R7:U7"/>
    <mergeCell ref="W7:X7"/>
    <mergeCell ref="O8:Q8"/>
    <mergeCell ref="R8:U8"/>
    <mergeCell ref="W8:X8"/>
    <mergeCell ref="O9:Q9"/>
    <mergeCell ref="R9:X9"/>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37"/>
  <sheetViews>
    <sheetView tabSelected="1" view="pageBreakPreview" zoomScale="115" zoomScaleNormal="100" zoomScaleSheetLayoutView="115" workbookViewId="0">
      <selection activeCell="L12" sqref="L12"/>
    </sheetView>
  </sheetViews>
  <sheetFormatPr defaultRowHeight="18" x14ac:dyDescent="0.45"/>
  <cols>
    <col min="1" max="1" width="3" customWidth="1"/>
    <col min="2" max="7" width="3.3984375" customWidth="1"/>
    <col min="8" max="8" width="10" customWidth="1"/>
    <col min="9" max="11" width="11.8984375" customWidth="1"/>
    <col min="12" max="12" width="6.3984375" customWidth="1"/>
    <col min="13" max="13" width="3" customWidth="1"/>
    <col min="14" max="14" width="2.8984375" customWidth="1"/>
    <col min="15" max="15" width="9.3984375" customWidth="1"/>
    <col min="21" max="21" width="11.09765625" customWidth="1"/>
    <col min="22" max="22" width="10.5" bestFit="1" customWidth="1"/>
  </cols>
  <sheetData>
    <row r="1" spans="1:25" ht="16.05" customHeight="1" x14ac:dyDescent="0.45"/>
    <row r="2" spans="1:25" ht="16.05" customHeight="1" x14ac:dyDescent="0.45">
      <c r="B2" s="78" t="s">
        <v>47</v>
      </c>
      <c r="C2" s="78"/>
      <c r="D2" s="78"/>
      <c r="E2" s="78"/>
      <c r="F2" s="78"/>
      <c r="G2" s="78"/>
      <c r="K2" s="13"/>
    </row>
    <row r="3" spans="1:25" ht="16.05" customHeight="1" x14ac:dyDescent="0.45">
      <c r="B3" t="s">
        <v>36</v>
      </c>
    </row>
    <row r="4" spans="1:25" ht="16.05" customHeight="1" x14ac:dyDescent="0.45">
      <c r="B4" s="7">
        <v>1</v>
      </c>
      <c r="C4" s="7">
        <v>3</v>
      </c>
      <c r="D4" s="7">
        <v>1</v>
      </c>
      <c r="E4" s="7">
        <v>0</v>
      </c>
      <c r="F4" s="7">
        <v>4</v>
      </c>
      <c r="G4" s="7">
        <v>1</v>
      </c>
    </row>
    <row r="5" spans="1:25" ht="16.05" customHeight="1" x14ac:dyDescent="0.45">
      <c r="I5" s="16" t="str">
        <f>共通部分マスター!D6</f>
        <v>○○都○○区○○町○丁目○番○号</v>
      </c>
      <c r="J5" s="16"/>
      <c r="K5" s="16"/>
      <c r="L5" s="16"/>
      <c r="O5" s="79"/>
      <c r="P5" s="79"/>
      <c r="Q5" s="79"/>
      <c r="R5" s="79"/>
      <c r="S5" s="79"/>
      <c r="T5" s="79"/>
      <c r="U5" s="79"/>
      <c r="V5" s="79"/>
      <c r="W5" s="79"/>
      <c r="X5" s="79"/>
    </row>
    <row r="6" spans="1:25" ht="16.05" customHeight="1" x14ac:dyDescent="0.45">
      <c r="I6" s="16" t="s">
        <v>53</v>
      </c>
      <c r="J6" s="139">
        <f>共通部分マスター!D4</f>
        <v>1234567890</v>
      </c>
      <c r="K6" s="16"/>
      <c r="L6" s="16"/>
      <c r="O6" s="80"/>
      <c r="P6" s="80"/>
      <c r="Q6" s="80"/>
      <c r="R6" s="77"/>
      <c r="S6" s="81"/>
      <c r="T6" s="81"/>
      <c r="U6" s="81"/>
      <c r="V6" s="41"/>
      <c r="W6" s="77"/>
      <c r="X6" s="81"/>
    </row>
    <row r="7" spans="1:25" ht="16.05" customHeight="1" x14ac:dyDescent="0.45">
      <c r="I7" s="16" t="s">
        <v>72</v>
      </c>
      <c r="J7" s="138" t="str">
        <f>共通部分マスター!D5</f>
        <v>厚労病院○○○○○○○○○○○○</v>
      </c>
      <c r="K7" s="138"/>
      <c r="L7" s="138"/>
      <c r="M7" s="138"/>
      <c r="O7" s="76"/>
      <c r="P7" s="76"/>
      <c r="Q7" s="76"/>
      <c r="R7" s="82"/>
      <c r="S7" s="83"/>
      <c r="T7" s="83"/>
      <c r="U7" s="83"/>
      <c r="V7" s="42"/>
      <c r="W7" s="82"/>
      <c r="X7" s="83"/>
    </row>
    <row r="8" spans="1:25" ht="16.05" customHeight="1" x14ac:dyDescent="0.45">
      <c r="I8" s="18" t="s">
        <v>37</v>
      </c>
      <c r="J8" s="59" t="str">
        <f>共通部分マスター!D7</f>
        <v>〇〇〇</v>
      </c>
      <c r="K8" s="138" t="str">
        <f>共通部分マスター!D8</f>
        <v>労働太郎</v>
      </c>
      <c r="L8" s="138"/>
      <c r="M8" s="138"/>
      <c r="O8" s="76"/>
      <c r="P8" s="76"/>
      <c r="Q8" s="76"/>
      <c r="R8" s="82"/>
      <c r="S8" s="83"/>
      <c r="T8" s="83"/>
      <c r="U8" s="83"/>
      <c r="V8" s="43"/>
      <c r="W8" s="77"/>
      <c r="X8" s="81"/>
    </row>
    <row r="9" spans="1:25" ht="16.05" customHeight="1" x14ac:dyDescent="0.45">
      <c r="I9" s="18" t="s">
        <v>38</v>
      </c>
      <c r="J9" s="18" t="str">
        <f>共通部分マスター!D9</f>
        <v>○○○ー○○○ー○○○○</v>
      </c>
      <c r="K9" s="18"/>
      <c r="L9" s="18"/>
      <c r="O9" s="80"/>
      <c r="P9" s="80"/>
      <c r="Q9" s="80"/>
      <c r="R9" s="77"/>
      <c r="S9" s="81"/>
      <c r="T9" s="81"/>
      <c r="U9" s="81"/>
      <c r="V9" s="81"/>
      <c r="W9" s="81"/>
      <c r="X9" s="81"/>
    </row>
    <row r="10" spans="1:25" ht="7.8" customHeight="1" x14ac:dyDescent="0.45">
      <c r="O10" s="76"/>
      <c r="P10" s="76"/>
      <c r="Q10" s="76"/>
      <c r="R10" s="77"/>
      <c r="S10" s="77"/>
      <c r="T10" s="77"/>
      <c r="U10" s="77"/>
      <c r="V10" s="77"/>
      <c r="W10" s="77"/>
      <c r="X10" s="77"/>
    </row>
    <row r="11" spans="1:25" ht="21.6" customHeight="1" thickBot="1" x14ac:dyDescent="0.5">
      <c r="B11" s="86" t="s">
        <v>64</v>
      </c>
      <c r="C11" s="86"/>
      <c r="D11" s="86"/>
      <c r="E11" s="86"/>
      <c r="F11" s="86"/>
      <c r="G11" s="86"/>
      <c r="H11" s="86"/>
      <c r="I11" s="86"/>
      <c r="J11" s="86"/>
      <c r="K11" s="86"/>
      <c r="L11" s="86"/>
      <c r="O11" s="40"/>
      <c r="P11" s="40"/>
      <c r="Q11" s="40"/>
      <c r="R11" s="40"/>
      <c r="S11" s="40"/>
      <c r="T11" s="40"/>
      <c r="U11" s="40"/>
      <c r="V11" s="40"/>
      <c r="W11" s="40"/>
      <c r="X11" s="40"/>
    </row>
    <row r="12" spans="1:25" ht="15.6" customHeight="1" thickTop="1" x14ac:dyDescent="0.45">
      <c r="G12" s="1"/>
      <c r="H12" s="1"/>
      <c r="I12" s="1"/>
      <c r="J12" s="1"/>
    </row>
    <row r="13" spans="1:25" ht="22.8" customHeight="1" x14ac:dyDescent="0.55000000000000004">
      <c r="A13" s="15"/>
      <c r="B13" s="15"/>
      <c r="C13" s="15"/>
      <c r="D13" s="15"/>
      <c r="E13" s="15"/>
      <c r="F13" s="137">
        <f>K27</f>
        <v>0</v>
      </c>
      <c r="G13" s="137"/>
      <c r="H13" s="137"/>
      <c r="I13" s="137"/>
      <c r="J13" s="137"/>
      <c r="K13" s="15"/>
      <c r="L13" s="15"/>
      <c r="M13" s="15"/>
      <c r="O13" s="40"/>
      <c r="P13" s="40"/>
      <c r="Q13" s="40"/>
      <c r="R13" s="40"/>
      <c r="S13" s="40"/>
      <c r="T13" s="40"/>
      <c r="U13" s="40"/>
      <c r="V13" s="40"/>
      <c r="W13" s="40"/>
      <c r="X13" s="40"/>
      <c r="Y13" s="40"/>
    </row>
    <row r="14" spans="1:25" ht="23.4" customHeight="1" x14ac:dyDescent="0.45">
      <c r="B14" s="18" t="s">
        <v>66</v>
      </c>
      <c r="C14" s="18"/>
      <c r="D14" s="18"/>
      <c r="E14" s="18"/>
      <c r="F14" s="18"/>
      <c r="G14" s="18"/>
      <c r="H14" s="18"/>
      <c r="I14" s="18"/>
      <c r="J14" s="18"/>
      <c r="K14" s="18"/>
      <c r="L14" s="14"/>
      <c r="O14" s="40"/>
      <c r="P14" s="40"/>
      <c r="Q14" s="40"/>
      <c r="R14" s="40"/>
      <c r="S14" s="40"/>
      <c r="T14" s="40"/>
      <c r="U14" s="40"/>
      <c r="V14" s="40"/>
      <c r="W14" s="40"/>
      <c r="X14" s="40"/>
      <c r="Y14" s="40"/>
    </row>
    <row r="15" spans="1:25" ht="19.2" customHeight="1" thickBot="1" x14ac:dyDescent="0.5">
      <c r="B15" s="18" t="s">
        <v>52</v>
      </c>
      <c r="C15" s="18"/>
      <c r="D15" s="18"/>
      <c r="E15" s="17"/>
      <c r="F15" s="18"/>
      <c r="G15" s="18"/>
      <c r="H15" s="18"/>
      <c r="I15" s="18"/>
      <c r="J15" s="18"/>
      <c r="K15" s="18"/>
      <c r="O15" s="40"/>
      <c r="P15" s="40"/>
      <c r="Q15" s="40"/>
      <c r="R15" s="40"/>
      <c r="S15" s="40"/>
      <c r="T15" s="40"/>
      <c r="U15" s="40"/>
      <c r="V15" s="40"/>
      <c r="W15" s="40"/>
      <c r="X15" s="40"/>
      <c r="Y15" s="40"/>
    </row>
    <row r="16" spans="1:25" ht="18" customHeight="1" thickBot="1" x14ac:dyDescent="0.5">
      <c r="B16" s="19"/>
      <c r="C16" s="20"/>
      <c r="D16" s="20"/>
      <c r="E16" s="20"/>
      <c r="F16" s="20"/>
      <c r="G16" s="20"/>
      <c r="H16" s="20"/>
      <c r="I16" s="21" t="s">
        <v>39</v>
      </c>
      <c r="J16" s="35" t="s">
        <v>54</v>
      </c>
      <c r="K16" s="36" t="s">
        <v>55</v>
      </c>
      <c r="O16" s="40"/>
      <c r="P16" s="40"/>
      <c r="Q16" s="40"/>
      <c r="R16" s="42"/>
      <c r="S16" s="53"/>
      <c r="T16" s="53"/>
      <c r="U16" s="54"/>
      <c r="V16" s="54"/>
      <c r="W16" s="40"/>
      <c r="X16" s="40"/>
      <c r="Y16" s="40"/>
    </row>
    <row r="17" spans="2:25" ht="18" customHeight="1" x14ac:dyDescent="0.45">
      <c r="B17" s="88" t="s">
        <v>40</v>
      </c>
      <c r="C17" s="89"/>
      <c r="D17" s="90"/>
      <c r="E17" s="97" t="s">
        <v>30</v>
      </c>
      <c r="F17" s="98"/>
      <c r="G17" s="98"/>
      <c r="H17" s="98"/>
      <c r="I17" s="47">
        <v>0</v>
      </c>
      <c r="J17" s="60">
        <f>共通部分マスター!D25*I17</f>
        <v>0</v>
      </c>
      <c r="K17" s="61">
        <f>ROUNDDOWN(J17*(1+($K$29)/100),0)</f>
        <v>0</v>
      </c>
      <c r="O17" s="76"/>
      <c r="P17" s="83"/>
      <c r="Q17" s="83"/>
      <c r="R17" s="55"/>
      <c r="S17" s="56"/>
      <c r="T17" s="56"/>
      <c r="U17" s="56"/>
      <c r="V17" s="56"/>
      <c r="W17" s="40"/>
      <c r="X17" s="40"/>
      <c r="Y17" s="40"/>
    </row>
    <row r="18" spans="2:25" ht="18" customHeight="1" x14ac:dyDescent="0.45">
      <c r="B18" s="91"/>
      <c r="C18" s="92"/>
      <c r="D18" s="93"/>
      <c r="E18" s="84" t="s">
        <v>31</v>
      </c>
      <c r="F18" s="85"/>
      <c r="G18" s="85"/>
      <c r="H18" s="85"/>
      <c r="I18" s="48">
        <v>0</v>
      </c>
      <c r="J18" s="62">
        <f>共通部分マスター!D26*I18</f>
        <v>0</v>
      </c>
      <c r="K18" s="63">
        <f t="shared" ref="K18:K22" si="0">ROUNDDOWN(J18*(1+($K$29)/100),0)</f>
        <v>0</v>
      </c>
      <c r="O18" s="76"/>
      <c r="P18" s="83"/>
      <c r="Q18" s="83"/>
      <c r="R18" s="55"/>
      <c r="S18" s="56"/>
      <c r="T18" s="56"/>
      <c r="U18" s="56"/>
      <c r="V18" s="56"/>
      <c r="W18" s="40"/>
      <c r="X18" s="40"/>
      <c r="Y18" s="40"/>
    </row>
    <row r="19" spans="2:25" ht="18" customHeight="1" x14ac:dyDescent="0.45">
      <c r="B19" s="91"/>
      <c r="C19" s="92"/>
      <c r="D19" s="93"/>
      <c r="E19" s="84" t="s">
        <v>32</v>
      </c>
      <c r="F19" s="85"/>
      <c r="G19" s="85"/>
      <c r="H19" s="85"/>
      <c r="I19" s="48">
        <v>0</v>
      </c>
      <c r="J19" s="62">
        <f>共通部分マスター!D27*I19</f>
        <v>0</v>
      </c>
      <c r="K19" s="63">
        <f t="shared" si="0"/>
        <v>0</v>
      </c>
      <c r="O19" s="76"/>
      <c r="P19" s="83"/>
      <c r="Q19" s="83"/>
      <c r="R19" s="55"/>
      <c r="S19" s="56"/>
      <c r="T19" s="56"/>
      <c r="U19" s="56"/>
      <c r="V19" s="56"/>
      <c r="W19" s="40"/>
      <c r="X19" s="40"/>
      <c r="Y19" s="40"/>
    </row>
    <row r="20" spans="2:25" ht="18" customHeight="1" x14ac:dyDescent="0.45">
      <c r="B20" s="91"/>
      <c r="C20" s="92"/>
      <c r="D20" s="93"/>
      <c r="E20" s="84" t="s">
        <v>33</v>
      </c>
      <c r="F20" s="85"/>
      <c r="G20" s="85"/>
      <c r="H20" s="85"/>
      <c r="I20" s="48">
        <v>0</v>
      </c>
      <c r="J20" s="62">
        <f>共通部分マスター!D28*I20</f>
        <v>0</v>
      </c>
      <c r="K20" s="63">
        <f t="shared" si="0"/>
        <v>0</v>
      </c>
      <c r="O20" s="76"/>
      <c r="P20" s="83"/>
      <c r="Q20" s="83"/>
      <c r="R20" s="55"/>
      <c r="S20" s="56"/>
      <c r="T20" s="56"/>
      <c r="U20" s="56"/>
      <c r="V20" s="56"/>
      <c r="W20" s="40"/>
      <c r="X20" s="40"/>
      <c r="Y20" s="40"/>
    </row>
    <row r="21" spans="2:25" ht="18" customHeight="1" x14ac:dyDescent="0.45">
      <c r="B21" s="91"/>
      <c r="C21" s="92"/>
      <c r="D21" s="93"/>
      <c r="E21" s="84" t="s">
        <v>34</v>
      </c>
      <c r="F21" s="85"/>
      <c r="G21" s="85"/>
      <c r="H21" s="85"/>
      <c r="I21" s="48">
        <v>0</v>
      </c>
      <c r="J21" s="62">
        <f>共通部分マスター!D29*I21</f>
        <v>0</v>
      </c>
      <c r="K21" s="63">
        <f t="shared" si="0"/>
        <v>0</v>
      </c>
      <c r="O21" s="76"/>
      <c r="P21" s="83"/>
      <c r="Q21" s="83"/>
      <c r="R21" s="55"/>
      <c r="S21" s="56"/>
      <c r="T21" s="56"/>
      <c r="U21" s="56"/>
      <c r="V21" s="56"/>
      <c r="W21" s="40"/>
      <c r="X21" s="40"/>
      <c r="Y21" s="40"/>
    </row>
    <row r="22" spans="2:25" ht="18" customHeight="1" thickBot="1" x14ac:dyDescent="0.5">
      <c r="B22" s="91"/>
      <c r="C22" s="92"/>
      <c r="D22" s="93"/>
      <c r="E22" s="101" t="s">
        <v>35</v>
      </c>
      <c r="F22" s="102"/>
      <c r="G22" s="102"/>
      <c r="H22" s="102"/>
      <c r="I22" s="49">
        <v>0</v>
      </c>
      <c r="J22" s="64">
        <f>共通部分マスター!D30*I22</f>
        <v>0</v>
      </c>
      <c r="K22" s="65">
        <f t="shared" si="0"/>
        <v>0</v>
      </c>
      <c r="O22" s="76"/>
      <c r="P22" s="83"/>
      <c r="Q22" s="83"/>
      <c r="R22" s="55"/>
      <c r="S22" s="56"/>
      <c r="T22" s="56"/>
      <c r="U22" s="56"/>
      <c r="V22" s="56"/>
      <c r="W22" s="40"/>
      <c r="X22" s="40"/>
      <c r="Y22" s="40"/>
    </row>
    <row r="23" spans="2:25" ht="18" customHeight="1" thickTop="1" thickBot="1" x14ac:dyDescent="0.5">
      <c r="B23" s="94"/>
      <c r="C23" s="95"/>
      <c r="D23" s="96"/>
      <c r="E23" s="99" t="s">
        <v>41</v>
      </c>
      <c r="F23" s="100"/>
      <c r="G23" s="100"/>
      <c r="H23" s="100"/>
      <c r="I23" s="52">
        <f>SUM(I17:I22)</f>
        <v>0</v>
      </c>
      <c r="J23" s="66">
        <f>SUM(J17:J22)</f>
        <v>0</v>
      </c>
      <c r="K23" s="67">
        <f>SUM(K17:K22)</f>
        <v>0</v>
      </c>
      <c r="O23" s="76"/>
      <c r="P23" s="103"/>
      <c r="Q23" s="103"/>
      <c r="R23" s="55"/>
      <c r="S23" s="56"/>
      <c r="T23" s="56"/>
      <c r="U23" s="56"/>
      <c r="V23" s="56"/>
      <c r="W23" s="40"/>
      <c r="X23" s="40"/>
      <c r="Y23" s="40"/>
    </row>
    <row r="24" spans="2:25" ht="18" customHeight="1" x14ac:dyDescent="0.45">
      <c r="B24" s="88" t="s">
        <v>42</v>
      </c>
      <c r="C24" s="89"/>
      <c r="D24" s="90"/>
      <c r="E24" s="104" t="s">
        <v>43</v>
      </c>
      <c r="F24" s="105"/>
      <c r="G24" s="105"/>
      <c r="H24" s="105"/>
      <c r="I24" s="47">
        <v>0</v>
      </c>
      <c r="J24" s="68">
        <f>共通部分マスター!D31*I24</f>
        <v>0</v>
      </c>
      <c r="K24" s="69">
        <f>ROUNDDOWN(J24*(1+(K29)/100),0)</f>
        <v>0</v>
      </c>
      <c r="O24" s="76"/>
      <c r="P24" s="83"/>
      <c r="Q24" s="83"/>
      <c r="R24" s="55"/>
      <c r="S24" s="56"/>
      <c r="T24" s="56"/>
      <c r="U24" s="56"/>
      <c r="V24" s="56"/>
      <c r="W24" s="57"/>
      <c r="X24" s="40"/>
      <c r="Y24" s="40"/>
    </row>
    <row r="25" spans="2:25" ht="18" customHeight="1" thickBot="1" x14ac:dyDescent="0.5">
      <c r="B25" s="91"/>
      <c r="C25" s="92"/>
      <c r="D25" s="93"/>
      <c r="E25" s="106" t="s">
        <v>44</v>
      </c>
      <c r="F25" s="107"/>
      <c r="G25" s="107"/>
      <c r="H25" s="107"/>
      <c r="I25" s="49">
        <v>0</v>
      </c>
      <c r="J25" s="70">
        <f>共通部分マスター!D32*I25</f>
        <v>0</v>
      </c>
      <c r="K25" s="71">
        <f>ROUNDDOWN(J25*(1+($K$29)/100),0)</f>
        <v>0</v>
      </c>
      <c r="O25" s="76"/>
      <c r="P25" s="83"/>
      <c r="Q25" s="83"/>
      <c r="R25" s="55"/>
      <c r="S25" s="56"/>
      <c r="T25" s="56"/>
      <c r="U25" s="56"/>
      <c r="V25" s="56"/>
      <c r="W25" s="40"/>
      <c r="X25" s="40"/>
      <c r="Y25" s="40"/>
    </row>
    <row r="26" spans="2:25" ht="18" customHeight="1" thickTop="1" thickBot="1" x14ac:dyDescent="0.5">
      <c r="B26" s="94"/>
      <c r="C26" s="95"/>
      <c r="D26" s="96"/>
      <c r="E26" s="108" t="s">
        <v>41</v>
      </c>
      <c r="F26" s="109"/>
      <c r="G26" s="109"/>
      <c r="H26" s="110"/>
      <c r="I26" s="52">
        <f>SUM(I24:I25)</f>
        <v>0</v>
      </c>
      <c r="J26" s="72">
        <f>SUM(J24:J25)</f>
        <v>0</v>
      </c>
      <c r="K26" s="73">
        <f>ROUNDDOWN(J26*(1+($K$29)/100),0)</f>
        <v>0</v>
      </c>
      <c r="O26" s="76"/>
      <c r="P26" s="103"/>
      <c r="Q26" s="103"/>
      <c r="R26" s="55"/>
      <c r="S26" s="56"/>
      <c r="T26" s="56"/>
      <c r="U26" s="56"/>
      <c r="V26" s="56"/>
      <c r="W26" s="40"/>
      <c r="X26" s="40"/>
      <c r="Y26" s="40"/>
    </row>
    <row r="27" spans="2:25" ht="18" customHeight="1" thickBot="1" x14ac:dyDescent="0.5">
      <c r="B27" s="111" t="s">
        <v>45</v>
      </c>
      <c r="C27" s="112"/>
      <c r="D27" s="112"/>
      <c r="E27" s="112"/>
      <c r="F27" s="112"/>
      <c r="G27" s="112"/>
      <c r="H27" s="112"/>
      <c r="I27" s="28">
        <f>I23+I26</f>
        <v>0</v>
      </c>
      <c r="J27" s="66">
        <f t="shared" ref="J27" si="1">J23+J26</f>
        <v>0</v>
      </c>
      <c r="K27" s="67">
        <f>K23+K26</f>
        <v>0</v>
      </c>
      <c r="O27" s="103"/>
      <c r="P27" s="103"/>
      <c r="Q27" s="103"/>
      <c r="R27" s="55"/>
      <c r="S27" s="56"/>
      <c r="T27" s="56"/>
      <c r="U27" s="56"/>
      <c r="V27" s="56"/>
      <c r="W27" s="40"/>
      <c r="X27" s="40"/>
      <c r="Y27" s="40"/>
    </row>
    <row r="28" spans="2:25" ht="12" customHeight="1" x14ac:dyDescent="0.45">
      <c r="B28" s="8"/>
      <c r="O28" s="40"/>
      <c r="P28" s="40"/>
      <c r="Q28" s="40"/>
      <c r="R28" s="40"/>
      <c r="S28" s="40"/>
      <c r="T28" s="40"/>
      <c r="U28" s="40"/>
      <c r="V28" s="40"/>
      <c r="W28" s="40"/>
      <c r="X28" s="40"/>
      <c r="Y28" s="40"/>
    </row>
    <row r="29" spans="2:25" x14ac:dyDescent="0.45">
      <c r="J29" s="2" t="s">
        <v>26</v>
      </c>
      <c r="K29" s="3">
        <v>10</v>
      </c>
      <c r="L29" t="s">
        <v>46</v>
      </c>
    </row>
    <row r="31" spans="2:25" ht="29.4" customHeight="1" x14ac:dyDescent="0.45">
      <c r="B31" s="113" t="s">
        <v>67</v>
      </c>
      <c r="C31" s="113"/>
      <c r="D31" s="113"/>
      <c r="E31" s="113"/>
      <c r="F31" s="113"/>
      <c r="G31" s="113"/>
      <c r="H31" s="113"/>
      <c r="I31" s="113"/>
      <c r="J31" s="113"/>
      <c r="K31" s="113"/>
    </row>
    <row r="32" spans="2:25" ht="18.600000000000001" thickBot="1" x14ac:dyDescent="0.5"/>
    <row r="33" spans="2:11" x14ac:dyDescent="0.45">
      <c r="B33" s="114" t="s">
        <v>56</v>
      </c>
      <c r="C33" s="115"/>
      <c r="D33" s="116"/>
      <c r="E33" s="117" t="str">
        <f>共通部分マスター!D10</f>
        <v>1234</v>
      </c>
      <c r="F33" s="118"/>
      <c r="G33" s="118"/>
      <c r="H33" s="119"/>
      <c r="I33" s="37" t="s">
        <v>57</v>
      </c>
      <c r="J33" s="117" t="str">
        <f>共通部分マスター!D12</f>
        <v>123</v>
      </c>
      <c r="K33" s="119"/>
    </row>
    <row r="34" spans="2:11" ht="18.600000000000001" thickBot="1" x14ac:dyDescent="0.5">
      <c r="B34" s="120" t="s">
        <v>58</v>
      </c>
      <c r="C34" s="121"/>
      <c r="D34" s="122"/>
      <c r="E34" s="126" t="str">
        <f>共通部分マスター!D11</f>
        <v>○○銀行</v>
      </c>
      <c r="F34" s="127"/>
      <c r="G34" s="127"/>
      <c r="H34" s="128"/>
      <c r="I34" s="38" t="s">
        <v>59</v>
      </c>
      <c r="J34" s="126" t="str">
        <f>共通部分マスター!D13</f>
        <v>○○支店</v>
      </c>
      <c r="K34" s="128"/>
    </row>
    <row r="35" spans="2:11" ht="18.600000000000001" thickBot="1" x14ac:dyDescent="0.5">
      <c r="B35" s="129" t="s">
        <v>60</v>
      </c>
      <c r="C35" s="130"/>
      <c r="D35" s="131"/>
      <c r="E35" s="132" t="str">
        <f>共通部分マスター!D14</f>
        <v>１：普通　２：当座</v>
      </c>
      <c r="F35" s="133"/>
      <c r="G35" s="133"/>
      <c r="H35" s="134"/>
      <c r="I35" s="39" t="s">
        <v>61</v>
      </c>
      <c r="J35" s="135" t="str">
        <f>共通部分マスター!D15</f>
        <v>1234567</v>
      </c>
      <c r="K35" s="136"/>
    </row>
    <row r="36" spans="2:11" x14ac:dyDescent="0.45">
      <c r="B36" s="114" t="s">
        <v>62</v>
      </c>
      <c r="C36" s="115"/>
      <c r="D36" s="116"/>
      <c r="E36" s="117" t="str">
        <f>共通部分マスター!D16</f>
        <v>コウセイビョウイン○○○○</v>
      </c>
      <c r="F36" s="118"/>
      <c r="G36" s="118"/>
      <c r="H36" s="118"/>
      <c r="I36" s="118"/>
      <c r="J36" s="118"/>
      <c r="K36" s="119"/>
    </row>
    <row r="37" spans="2:11" ht="18.600000000000001" thickBot="1" x14ac:dyDescent="0.5">
      <c r="B37" s="120" t="s">
        <v>63</v>
      </c>
      <c r="C37" s="121"/>
      <c r="D37" s="122"/>
      <c r="E37" s="123" t="str">
        <f>共通部分マスター!D17</f>
        <v>厚労病院○○○○○○○○○○○○</v>
      </c>
      <c r="F37" s="124"/>
      <c r="G37" s="124"/>
      <c r="H37" s="124"/>
      <c r="I37" s="124"/>
      <c r="J37" s="124"/>
      <c r="K37" s="125"/>
    </row>
  </sheetData>
  <sheetProtection formatCells="0" formatColumns="0" formatRows="0" insertColumns="0" insertRows="0" selectLockedCells="1" autoFilter="0" pivotTables="0"/>
  <mergeCells count="59">
    <mergeCell ref="B36:D36"/>
    <mergeCell ref="E36:K36"/>
    <mergeCell ref="B37:D37"/>
    <mergeCell ref="E37:K37"/>
    <mergeCell ref="B34:D34"/>
    <mergeCell ref="E34:H34"/>
    <mergeCell ref="J34:K34"/>
    <mergeCell ref="B35:D35"/>
    <mergeCell ref="E35:H35"/>
    <mergeCell ref="J35:K35"/>
    <mergeCell ref="B31:K31"/>
    <mergeCell ref="B33:D33"/>
    <mergeCell ref="E33:H33"/>
    <mergeCell ref="J33:K33"/>
    <mergeCell ref="B17:D23"/>
    <mergeCell ref="E17:H17"/>
    <mergeCell ref="B27:H27"/>
    <mergeCell ref="E22:H22"/>
    <mergeCell ref="R8:U8"/>
    <mergeCell ref="W8:X8"/>
    <mergeCell ref="O10:Q10"/>
    <mergeCell ref="R10:X10"/>
    <mergeCell ref="R9:X9"/>
    <mergeCell ref="O9:Q9"/>
    <mergeCell ref="E21:H21"/>
    <mergeCell ref="P21:Q21"/>
    <mergeCell ref="E20:H20"/>
    <mergeCell ref="E18:H18"/>
    <mergeCell ref="E19:H19"/>
    <mergeCell ref="P20:Q20"/>
    <mergeCell ref="R7:U7"/>
    <mergeCell ref="R6:U6"/>
    <mergeCell ref="W7:X7"/>
    <mergeCell ref="W6:X6"/>
    <mergeCell ref="O5:X5"/>
    <mergeCell ref="B2:G2"/>
    <mergeCell ref="O8:Q8"/>
    <mergeCell ref="O7:Q7"/>
    <mergeCell ref="O6:Q6"/>
    <mergeCell ref="F13:J13"/>
    <mergeCell ref="B11:L11"/>
    <mergeCell ref="J7:M7"/>
    <mergeCell ref="K8:M8"/>
    <mergeCell ref="O27:Q27"/>
    <mergeCell ref="E23:H23"/>
    <mergeCell ref="P23:Q23"/>
    <mergeCell ref="B24:D26"/>
    <mergeCell ref="E24:H24"/>
    <mergeCell ref="O24:O26"/>
    <mergeCell ref="P24:Q24"/>
    <mergeCell ref="E25:H25"/>
    <mergeCell ref="P25:Q25"/>
    <mergeCell ref="E26:H26"/>
    <mergeCell ref="P26:Q26"/>
    <mergeCell ref="O17:O23"/>
    <mergeCell ref="P22:Q22"/>
    <mergeCell ref="P17:Q17"/>
    <mergeCell ref="P18:Q18"/>
    <mergeCell ref="P19:Q19"/>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共通部分マスター</vt:lpstr>
      <vt:lpstr>【記載例】市区町村別</vt:lpstr>
      <vt:lpstr>【入力用】市区町村別 </vt:lpstr>
      <vt:lpstr>【記載例】市区町村別!Print_Area</vt:lpstr>
      <vt:lpstr>'【入力用】市区町村別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