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Ⅱ－９－２" sheetId="3" r:id="rId1"/>
  </sheets>
  <calcPr calcId="162913"/>
</workbook>
</file>

<file path=xl/calcChain.xml><?xml version="1.0" encoding="utf-8"?>
<calcChain xmlns="http://schemas.openxmlformats.org/spreadsheetml/2006/main">
  <c r="H8" i="3" l="1"/>
  <c r="H7" i="3"/>
  <c r="H6" i="3"/>
</calcChain>
</file>

<file path=xl/sharedStrings.xml><?xml version="1.0" encoding="utf-8"?>
<sst xmlns="http://schemas.openxmlformats.org/spreadsheetml/2006/main" count="16" uniqueCount="14">
  <si>
    <t>転出</t>
    <rPh sb="0" eb="2">
      <t>テンシュツ</t>
    </rPh>
    <phoneticPr fontId="1"/>
  </si>
  <si>
    <t>5年前の
常住者</t>
    <rPh sb="1" eb="3">
      <t>ネンマエ</t>
    </rPh>
    <phoneticPr fontId="1"/>
  </si>
  <si>
    <t>-</t>
    <phoneticPr fontId="1"/>
  </si>
  <si>
    <t>他県へ</t>
    <phoneticPr fontId="1"/>
  </si>
  <si>
    <t>自区（都）内</t>
    <rPh sb="3" eb="4">
      <t>ト</t>
    </rPh>
    <phoneticPr fontId="1"/>
  </si>
  <si>
    <t>岩手
宮城
福島</t>
    <rPh sb="0" eb="2">
      <t>イワテ</t>
    </rPh>
    <rPh sb="3" eb="5">
      <t>ミヤギ</t>
    </rPh>
    <rPh sb="6" eb="8">
      <t>フクシマ</t>
    </rPh>
    <phoneticPr fontId="1"/>
  </si>
  <si>
    <t>都内
他区へ</t>
    <phoneticPr fontId="1"/>
  </si>
  <si>
    <t>都内他
市町村へ</t>
    <phoneticPr fontId="1"/>
  </si>
  <si>
    <t>その他
道府県</t>
    <rPh sb="2" eb="3">
      <t>タ</t>
    </rPh>
    <rPh sb="4" eb="7">
      <t>ドウフケン</t>
    </rPh>
    <phoneticPr fontId="1"/>
  </si>
  <si>
    <t>地域</t>
    <rPh sb="0" eb="2">
      <t>チイキ</t>
    </rPh>
    <phoneticPr fontId="1"/>
  </si>
  <si>
    <t>&lt;新宿区&gt;</t>
    <rPh sb="1" eb="4">
      <t>シンジュクク</t>
    </rPh>
    <phoneticPr fontId="1"/>
  </si>
  <si>
    <t>&lt;特別区&gt;</t>
    <rPh sb="1" eb="4">
      <t>トクベツク</t>
    </rPh>
    <phoneticPr fontId="1"/>
  </si>
  <si>
    <t>&lt;東京都&gt;</t>
    <rPh sb="1" eb="4">
      <t>トウキョウト</t>
    </rPh>
    <phoneticPr fontId="1"/>
  </si>
  <si>
    <t>現住所</t>
    <rPh sb="0" eb="3">
      <t>ゲンジュウショ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</si>
</sst>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/>
  </sheetViews>
  <sheetFormatPr defaultRowHeight="13.2" x14ac:dyDescent="0.2"/>
  <cols>
    <col min="1" max="1" width="22.6640625" customWidth="1"/>
    <col min="2" max="2" width="10.6640625" bestFit="1" customWidth="1"/>
    <col min="3" max="8" width="9.21875" customWidth="1"/>
    <col min="9" max="10" width="7.44140625" customWidth="1"/>
    <col min="11" max="11" width="8.77734375" customWidth="1"/>
  </cols>
  <sheetData>
    <row r="2" spans="1:11" x14ac:dyDescent="0.2">
      <c r="A2" s="25" t="s">
        <v>9</v>
      </c>
      <c r="B2" s="24" t="s">
        <v>1</v>
      </c>
      <c r="C2" s="28"/>
      <c r="D2" s="28"/>
      <c r="E2" s="28"/>
      <c r="F2" s="28"/>
      <c r="G2" s="28"/>
      <c r="H2" s="28"/>
      <c r="I2" s="1"/>
      <c r="J2" s="1"/>
      <c r="K2" s="1"/>
    </row>
    <row r="3" spans="1:11" x14ac:dyDescent="0.2">
      <c r="A3" s="26"/>
      <c r="B3" s="23"/>
      <c r="C3" s="23" t="s">
        <v>13</v>
      </c>
      <c r="D3" s="20" t="s">
        <v>4</v>
      </c>
      <c r="E3" s="24" t="s">
        <v>0</v>
      </c>
      <c r="F3" s="29"/>
      <c r="G3" s="29"/>
      <c r="H3" s="29"/>
      <c r="I3" s="2"/>
      <c r="J3" s="3"/>
      <c r="K3" s="3"/>
    </row>
    <row r="4" spans="1:11" x14ac:dyDescent="0.2">
      <c r="A4" s="26"/>
      <c r="B4" s="23"/>
      <c r="C4" s="23"/>
      <c r="D4" s="21"/>
      <c r="E4" s="23" t="s">
        <v>6</v>
      </c>
      <c r="F4" s="23" t="s">
        <v>7</v>
      </c>
      <c r="G4" s="23" t="s">
        <v>3</v>
      </c>
      <c r="H4" s="24"/>
      <c r="I4" s="4"/>
      <c r="J4" s="3"/>
      <c r="K4" s="3"/>
    </row>
    <row r="5" spans="1:11" ht="41.25" customHeight="1" x14ac:dyDescent="0.2">
      <c r="A5" s="27"/>
      <c r="B5" s="23"/>
      <c r="C5" s="23"/>
      <c r="D5" s="22"/>
      <c r="E5" s="23"/>
      <c r="F5" s="23"/>
      <c r="G5" s="18" t="s">
        <v>5</v>
      </c>
      <c r="H5" s="19" t="s">
        <v>8</v>
      </c>
      <c r="I5" s="4"/>
      <c r="J5" s="3"/>
      <c r="K5" s="3"/>
    </row>
    <row r="6" spans="1:11" ht="29.25" customHeight="1" x14ac:dyDescent="0.2">
      <c r="A6" s="5" t="s">
        <v>10</v>
      </c>
      <c r="B6" s="10">
        <v>203115</v>
      </c>
      <c r="C6" s="11">
        <v>130401</v>
      </c>
      <c r="D6" s="11">
        <v>18669</v>
      </c>
      <c r="E6" s="11">
        <v>23908</v>
      </c>
      <c r="F6" s="11">
        <v>5450</v>
      </c>
      <c r="G6" s="11">
        <v>1077</v>
      </c>
      <c r="H6" s="11">
        <f>24687-G6</f>
        <v>23610</v>
      </c>
      <c r="I6" s="2"/>
      <c r="J6" s="2"/>
      <c r="K6" s="2"/>
    </row>
    <row r="7" spans="1:11" ht="29.25" customHeight="1" x14ac:dyDescent="0.2">
      <c r="A7" s="6" t="s">
        <v>11</v>
      </c>
      <c r="B7" s="12">
        <v>6611565</v>
      </c>
      <c r="C7" s="13">
        <v>4732923</v>
      </c>
      <c r="D7" s="13">
        <v>1129265</v>
      </c>
      <c r="E7" s="8" t="s">
        <v>2</v>
      </c>
      <c r="F7" s="13">
        <v>109977</v>
      </c>
      <c r="G7" s="13">
        <v>24375</v>
      </c>
      <c r="H7" s="14">
        <f>639400-G7</f>
        <v>615025</v>
      </c>
      <c r="I7" s="1"/>
      <c r="J7" s="1"/>
      <c r="K7" s="1"/>
    </row>
    <row r="8" spans="1:11" ht="29.25" customHeight="1" x14ac:dyDescent="0.2">
      <c r="A8" s="7" t="s">
        <v>12</v>
      </c>
      <c r="B8" s="15">
        <v>10246932</v>
      </c>
      <c r="C8" s="16">
        <v>7540747</v>
      </c>
      <c r="D8" s="16">
        <v>1826129</v>
      </c>
      <c r="E8" s="9" t="s">
        <v>2</v>
      </c>
      <c r="F8" s="9" t="s">
        <v>2</v>
      </c>
      <c r="G8" s="16">
        <v>34969</v>
      </c>
      <c r="H8" s="17">
        <f>880056-G8</f>
        <v>845087</v>
      </c>
      <c r="I8" s="1"/>
      <c r="J8" s="1"/>
      <c r="K8" s="1"/>
    </row>
  </sheetData>
  <mergeCells count="9">
    <mergeCell ref="G4:H4"/>
    <mergeCell ref="A2:A5"/>
    <mergeCell ref="B2:B5"/>
    <mergeCell ref="C2:H2"/>
    <mergeCell ref="C3:C5"/>
    <mergeCell ref="D3:D5"/>
    <mergeCell ref="E3:H3"/>
    <mergeCell ref="E4:E5"/>
    <mergeCell ref="F4:F5"/>
  </mergeCells>
  <phoneticPr fontId="1"/>
  <printOptions horizontalCentered="1"/>
  <pageMargins left="0.70866141732283472" right="0.70866141732283472" top="6.2598425196850398" bottom="0.74803149606299213" header="5.7086614173228352" footer="2.7559055118110236"/>
  <pageSetup paperSize="9" fitToWidth="0" fitToHeight="0" orientation="portrait" horizontalDpi="300" verticalDpi="300" r:id="rId1"/>
  <headerFooter>
    <oddHeader>&amp;C&amp;"ＭＳ Ｐ明朝,標準"&amp;14Ⅱ-９-２　5年前の居住地による現住地人口&amp;R&amp;"ＭＳ Ｐ明朝,標準"&amp;9
平成27年10月1日現在
&amp;8（単位：人）</oddHeader>
    <oddFooter>&amp;L&amp;"ＭＳ 明朝,標準"&amp;9資料）総務省統計局「平成27年国勢調査報告」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Ⅱ－９－２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2018-03-09T04:21:02Z</dcterms:modified>
</cp:coreProperties>
</file>