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Ⅱ－９－１" sheetId="2" r:id="rId1"/>
  </sheets>
  <calcPr calcId="162913"/>
</workbook>
</file>

<file path=xl/calcChain.xml><?xml version="1.0" encoding="utf-8"?>
<calcChain xmlns="http://schemas.openxmlformats.org/spreadsheetml/2006/main">
  <c r="H5" i="2" l="1"/>
  <c r="H6" i="2"/>
  <c r="H7" i="2"/>
</calcChain>
</file>

<file path=xl/sharedStrings.xml><?xml version="1.0" encoding="utf-8"?>
<sst xmlns="http://schemas.openxmlformats.org/spreadsheetml/2006/main" count="19" uniqueCount="18">
  <si>
    <t>常住者</t>
  </si>
  <si>
    <t>他県から</t>
    <phoneticPr fontId="1"/>
  </si>
  <si>
    <t>国外</t>
    <rPh sb="0" eb="2">
      <t>コクガイ</t>
    </rPh>
    <phoneticPr fontId="1"/>
  </si>
  <si>
    <t>転入</t>
    <phoneticPr fontId="1"/>
  </si>
  <si>
    <t>現住所</t>
    <phoneticPr fontId="1"/>
  </si>
  <si>
    <t>都内他区から</t>
    <phoneticPr fontId="1"/>
  </si>
  <si>
    <t>5年前の常住市区町村
「不詳」</t>
    <phoneticPr fontId="1"/>
  </si>
  <si>
    <t>-</t>
    <phoneticPr fontId="1"/>
  </si>
  <si>
    <t>-</t>
    <phoneticPr fontId="1"/>
  </si>
  <si>
    <t>自区（都）内</t>
    <rPh sb="3" eb="4">
      <t>ト</t>
    </rPh>
    <phoneticPr fontId="1"/>
  </si>
  <si>
    <t>岩手
宮城
福島</t>
    <rPh sb="0" eb="2">
      <t>イワテ</t>
    </rPh>
    <rPh sb="3" eb="5">
      <t>ミヤギ</t>
    </rPh>
    <rPh sb="6" eb="8">
      <t>フクシマ</t>
    </rPh>
    <phoneticPr fontId="1"/>
  </si>
  <si>
    <t>その他
道府県</t>
    <rPh sb="2" eb="3">
      <t>タ</t>
    </rPh>
    <rPh sb="4" eb="7">
      <t>ドウフケン</t>
    </rPh>
    <phoneticPr fontId="1"/>
  </si>
  <si>
    <t>都内他
市町村
から</t>
    <phoneticPr fontId="1"/>
  </si>
  <si>
    <t>地域</t>
    <rPh sb="0" eb="2">
      <t>チイキ</t>
    </rPh>
    <phoneticPr fontId="1"/>
  </si>
  <si>
    <t>&lt;新宿区&gt;</t>
    <rPh sb="1" eb="4">
      <t>シンジュクク</t>
    </rPh>
    <phoneticPr fontId="1"/>
  </si>
  <si>
    <t>&lt;特別区&gt;</t>
    <rPh sb="1" eb="4">
      <t>トクベツク</t>
    </rPh>
    <phoneticPr fontId="1"/>
  </si>
  <si>
    <t>&lt;東京都&gt;</t>
    <rPh sb="1" eb="4">
      <t>トウキョウト</t>
    </rPh>
    <phoneticPr fontId="1"/>
  </si>
  <si>
    <t>移動状況
「不詳」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</si>
</sst>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#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sz val="10"/>
      <name val="ＭＳ Ｐゴシック"/>
      <family val="2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34">
    <xf numFmtId="0" fontId="0" fillId="0" borderId="0" xfId="0"/>
    <xf numFmtId="0" fontId="0" fillId="0" borderId="9" xfId="0" applyBorder="1" applyAlignment="1">
      <alignment horizontal="center" vertical="center"/>
    </xf>
    <xf numFmtId="176" fontId="3" fillId="0" borderId="6" xfId="0" applyNumberFormat="1" applyFon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176" fontId="4" fillId="0" borderId="0" xfId="1" applyNumberFormat="1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176" fontId="3" fillId="0" borderId="12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right" vertical="center" shrinkToFit="1"/>
    </xf>
    <xf numFmtId="176" fontId="5" fillId="0" borderId="0" xfId="0" applyNumberFormat="1" applyFont="1" applyBorder="1" applyAlignment="1">
      <alignment horizontal="right" vertical="center"/>
    </xf>
    <xf numFmtId="176" fontId="3" fillId="0" borderId="8" xfId="0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right" vertical="center" shrinkToFit="1"/>
    </xf>
    <xf numFmtId="176" fontId="5" fillId="0" borderId="13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"/>
  <sheetViews>
    <sheetView tabSelected="1" workbookViewId="0">
      <selection sqref="A1:A4"/>
    </sheetView>
  </sheetViews>
  <sheetFormatPr defaultRowHeight="13.2" x14ac:dyDescent="0.2"/>
  <cols>
    <col min="1" max="1" width="9.77734375" customWidth="1"/>
    <col min="2" max="2" width="10.6640625" bestFit="1" customWidth="1"/>
    <col min="3" max="4" width="9.77734375" customWidth="1"/>
    <col min="5" max="7" width="7.77734375" customWidth="1"/>
    <col min="8" max="8" width="7.77734375" bestFit="1" customWidth="1"/>
    <col min="9" max="9" width="7.6640625" customWidth="1"/>
    <col min="10" max="11" width="9.77734375" customWidth="1"/>
  </cols>
  <sheetData>
    <row r="1" spans="1:11" x14ac:dyDescent="0.2">
      <c r="A1" s="27" t="s">
        <v>13</v>
      </c>
      <c r="B1" s="31" t="s">
        <v>0</v>
      </c>
      <c r="C1" s="24"/>
      <c r="D1" s="25"/>
      <c r="E1" s="25"/>
      <c r="F1" s="25"/>
      <c r="G1" s="25"/>
      <c r="H1" s="25"/>
      <c r="I1" s="25"/>
      <c r="J1" s="25"/>
      <c r="K1" s="26"/>
    </row>
    <row r="2" spans="1:11" x14ac:dyDescent="0.2">
      <c r="A2" s="28"/>
      <c r="B2" s="30"/>
      <c r="C2" s="30" t="s">
        <v>4</v>
      </c>
      <c r="D2" s="18" t="s">
        <v>9</v>
      </c>
      <c r="E2" s="30" t="s">
        <v>3</v>
      </c>
      <c r="F2" s="30"/>
      <c r="G2" s="30"/>
      <c r="H2" s="30"/>
      <c r="I2" s="30"/>
      <c r="J2" s="18" t="s">
        <v>6</v>
      </c>
      <c r="K2" s="21" t="s">
        <v>17</v>
      </c>
    </row>
    <row r="3" spans="1:11" x14ac:dyDescent="0.2">
      <c r="A3" s="28"/>
      <c r="B3" s="30"/>
      <c r="C3" s="30"/>
      <c r="D3" s="19"/>
      <c r="E3" s="18" t="s">
        <v>5</v>
      </c>
      <c r="F3" s="18" t="s">
        <v>12</v>
      </c>
      <c r="G3" s="30" t="s">
        <v>1</v>
      </c>
      <c r="H3" s="30"/>
      <c r="I3" s="32" t="s">
        <v>2</v>
      </c>
      <c r="J3" s="19"/>
      <c r="K3" s="22"/>
    </row>
    <row r="4" spans="1:11" ht="41.25" customHeight="1" x14ac:dyDescent="0.2">
      <c r="A4" s="29"/>
      <c r="B4" s="30"/>
      <c r="C4" s="30"/>
      <c r="D4" s="20"/>
      <c r="E4" s="20"/>
      <c r="F4" s="20"/>
      <c r="G4" s="17" t="s">
        <v>10</v>
      </c>
      <c r="H4" s="17" t="s">
        <v>11</v>
      </c>
      <c r="I4" s="33"/>
      <c r="J4" s="20"/>
      <c r="K4" s="23"/>
    </row>
    <row r="5" spans="1:11" ht="27.75" customHeight="1" x14ac:dyDescent="0.2">
      <c r="A5" s="1" t="s">
        <v>14</v>
      </c>
      <c r="B5" s="2">
        <v>333560</v>
      </c>
      <c r="C5" s="6">
        <v>130401</v>
      </c>
      <c r="D5" s="6">
        <v>18669</v>
      </c>
      <c r="E5" s="6">
        <v>17173</v>
      </c>
      <c r="F5" s="6">
        <v>3822</v>
      </c>
      <c r="G5" s="6">
        <v>1123</v>
      </c>
      <c r="H5" s="6">
        <f>22135-G5</f>
        <v>21012</v>
      </c>
      <c r="I5" s="6">
        <v>4479</v>
      </c>
      <c r="J5" s="6">
        <v>253</v>
      </c>
      <c r="K5" s="6">
        <v>136628</v>
      </c>
    </row>
    <row r="6" spans="1:11" ht="27.75" customHeight="1" x14ac:dyDescent="0.2">
      <c r="A6" s="3" t="s">
        <v>15</v>
      </c>
      <c r="B6" s="7">
        <v>9272740</v>
      </c>
      <c r="C6" s="4">
        <v>4732923</v>
      </c>
      <c r="D6" s="8">
        <v>1129265</v>
      </c>
      <c r="E6" s="9" t="s">
        <v>8</v>
      </c>
      <c r="F6" s="8">
        <v>82017</v>
      </c>
      <c r="G6" s="8">
        <v>28666</v>
      </c>
      <c r="H6" s="10">
        <f>618546-G6</f>
        <v>589880</v>
      </c>
      <c r="I6" s="8">
        <v>71650</v>
      </c>
      <c r="J6" s="8">
        <v>5440</v>
      </c>
      <c r="K6" s="11">
        <v>2632899</v>
      </c>
    </row>
    <row r="7" spans="1:11" ht="27.75" customHeight="1" x14ac:dyDescent="0.2">
      <c r="A7" s="5" t="s">
        <v>16</v>
      </c>
      <c r="B7" s="12">
        <v>13515271</v>
      </c>
      <c r="C7" s="13">
        <v>7540747</v>
      </c>
      <c r="D7" s="13">
        <v>1826129</v>
      </c>
      <c r="E7" s="14" t="s">
        <v>7</v>
      </c>
      <c r="F7" s="14" t="s">
        <v>8</v>
      </c>
      <c r="G7" s="13">
        <v>44048</v>
      </c>
      <c r="H7" s="15">
        <f>907824-G7</f>
        <v>863776</v>
      </c>
      <c r="I7" s="13">
        <v>94771</v>
      </c>
      <c r="J7" s="13">
        <v>7783</v>
      </c>
      <c r="K7" s="16">
        <v>3138017</v>
      </c>
    </row>
  </sheetData>
  <mergeCells count="12">
    <mergeCell ref="J2:J4"/>
    <mergeCell ref="K2:K4"/>
    <mergeCell ref="C1:K1"/>
    <mergeCell ref="A1:A4"/>
    <mergeCell ref="G3:H3"/>
    <mergeCell ref="E2:I2"/>
    <mergeCell ref="B1:B4"/>
    <mergeCell ref="C2:C4"/>
    <mergeCell ref="D2:D4"/>
    <mergeCell ref="E3:E4"/>
    <mergeCell ref="F3:F4"/>
    <mergeCell ref="I3:I4"/>
  </mergeCells>
  <phoneticPr fontId="1"/>
  <pageMargins left="0.70866141732283472" right="0.70866141732283472" top="1.1811023622047245" bottom="0.74803149606299213" header="0.59055118110236227" footer="8.3858267716535444"/>
  <pageSetup paperSize="9" scale="91" fitToHeight="0" orientation="portrait" horizontalDpi="300" verticalDpi="300" r:id="rId1"/>
  <headerFooter>
    <oddHeader>&amp;C&amp;"ＭＳ Ｐ明朝,標準"&amp;14Ⅱ-９-１　現住地による5年前の常住地人口&amp;R&amp;9
&amp;"ＭＳ Ｐ明朝,標準"平成27年10月1日現在
&amp;8（単位：人）</oddHeader>
    <oddFooter>&amp;L&amp;"ＭＳ 明朝,標準"&amp;9資料）総務省統計局「平成27年国勢調査報告」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Ⅱ－９－１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2018-03-09T04:20:17Z</dcterms:modified>
</cp:coreProperties>
</file>