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30" windowHeight="8250"/>
  </bookViews>
  <sheets>
    <sheet name="39表" sheetId="7" r:id="rId1"/>
  </sheets>
  <calcPr calcId="145621"/>
</workbook>
</file>

<file path=xl/calcChain.xml><?xml version="1.0" encoding="utf-8"?>
<calcChain xmlns="http://schemas.openxmlformats.org/spreadsheetml/2006/main">
  <c r="K7" i="7" l="1"/>
  <c r="K6" i="7" s="1"/>
  <c r="K4" i="7" s="1"/>
  <c r="J7" i="7"/>
  <c r="J6" i="7" s="1"/>
  <c r="J4" i="7" s="1"/>
  <c r="I7" i="7"/>
  <c r="I6" i="7" s="1"/>
  <c r="I4" i="7" s="1"/>
  <c r="H7" i="7"/>
  <c r="H6" i="7" s="1"/>
  <c r="H4" i="7" s="1"/>
  <c r="G7" i="7"/>
  <c r="G6" i="7" s="1"/>
  <c r="G4" i="7" s="1"/>
  <c r="F7" i="7"/>
  <c r="F6" i="7" s="1"/>
  <c r="F4" i="7" s="1"/>
</calcChain>
</file>

<file path=xl/sharedStrings.xml><?xml version="1.0" encoding="utf-8"?>
<sst xmlns="http://schemas.openxmlformats.org/spreadsheetml/2006/main" count="26" uniqueCount="18">
  <si>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</si>
  <si>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</si>
  <si>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合名・合資会社</t>
    <rPh sb="0" eb="2">
      <t>ゴウメイ</t>
    </rPh>
    <rPh sb="3" eb="5">
      <t>ゴウシ</t>
    </rPh>
    <rPh sb="5" eb="7">
      <t>カイシャ</t>
    </rPh>
    <phoneticPr fontId="2"/>
  </si>
  <si>
    <t>合同会社</t>
    <rPh sb="0" eb="2">
      <t>ゴウドウ</t>
    </rPh>
    <rPh sb="2" eb="4">
      <t>カイシャ</t>
    </rPh>
    <phoneticPr fontId="2"/>
  </si>
  <si>
    <t>外国の会社</t>
    <rPh sb="0" eb="2">
      <t>ガイコク</t>
    </rPh>
    <rPh sb="3" eb="5">
      <t>カイシャ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</si>
  <si>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</si>
  <si>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</si>
  <si>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法人でない団体</t>
    <rPh sb="0" eb="2">
      <t>ホウジン</t>
    </rPh>
    <rPh sb="5" eb="7">
      <t>ダンタイ</t>
    </rPh>
    <phoneticPr fontId="2"/>
  </si>
  <si>
    <t>東京都</t>
    <rPh sb="0" eb="3">
      <t>トウキョウト</t>
    </rPh>
    <phoneticPr fontId="2"/>
  </si>
  <si>
    <t>新宿区</t>
    <rPh sb="0" eb="3">
      <t>シンジュクク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</si>
  <si>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</si>
  <si>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</si>
  <si>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</si>
  <si>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(所)</t>
    <rPh sb="1" eb="2">
      <t>ショ</t>
    </rPh>
    <phoneticPr fontId="2"/>
  </si>
  <si>
    <t>(人)</t>
    <rPh sb="1" eb="2">
      <t>ニン</t>
    </rPh>
    <phoneticPr fontId="2"/>
  </si>
  <si>
    <t>特別区</t>
    <rPh sb="0" eb="3">
      <t>トクベツク</t>
    </rPh>
    <phoneticPr fontId="2"/>
  </si>
  <si>
    <t>総数</t>
    <rPh sb="0" eb="1">
      <t>ソウ</t>
    </rPh>
    <rPh sb="1" eb="2">
      <t>スウ</t>
    </rPh>
    <phoneticPr fontId="2"/>
  </si>
  <si>
    <r>
      <t xml:space="preserve">株式会社
</t>
    </r>
    <r>
      <rPr>
        <sz val="9"/>
        <rFont val="ＭＳ Ｐ明朝"/>
        <family val="1"/>
        <charset val="128"/>
      </rPr>
      <t>(有限会社・相互会社を含む)</t>
    </r>
    <rPh sb="0" eb="4">
      <t>カブシキガイシャ</t>
    </rPh>
    <rPh sb="6" eb="8">
      <t>ユウゲン</t>
    </rPh>
    <rPh sb="8" eb="10">
      <t>カイシャ</t>
    </rPh>
    <rPh sb="11" eb="13">
      <t>ソウゴ</t>
    </rPh>
    <rPh sb="13" eb="15">
      <t>ガイシャ</t>
    </rPh>
    <rPh sb="16" eb="1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</si>
</sst>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;&quot;△&quot;###\ ###\ ##0"/>
    <numFmt numFmtId="177" formatCode="###\ ###\ ##0"/>
    <numFmt numFmtId="178" formatCode="###\ ###\ ###"/>
  </numFmts>
  <fonts count="12"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0" fontId="3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3" fillId="0" borderId="1" xfId="0" applyFont="1" applyBorder="1" applyAlignment="1">
      <alignment horizontal="left" vertical="center" justifyLastLine="1"/>
    </xf>
    <xf numFmtId="0" fontId="3" fillId="0" borderId="2" xfId="0" applyFont="1" applyBorder="1" applyAlignment="1">
      <alignment horizontal="left" vertical="center" justifyLastLine="1"/>
    </xf>
    <xf numFmtId="0" fontId="3" fillId="0" borderId="3" xfId="0" applyFont="1" applyBorder="1" applyAlignment="1">
      <alignment horizontal="left" vertical="center" justifyLastLine="1"/>
    </xf>
    <xf numFmtId="177" fontId="7" fillId="0" borderId="2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 justifyLastLine="1"/>
    </xf>
    <xf numFmtId="0" fontId="7" fillId="0" borderId="1" xfId="0" applyFont="1" applyBorder="1" applyAlignment="1">
      <alignment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5" xfId="0" applyNumberFormat="1" applyFont="1" applyBorder="1" applyAlignment="1">
      <alignment horizontal="distributed" vertical="center" wrapText="1" justifyLastLine="1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 justifyLastLine="1"/>
    </xf>
    <xf numFmtId="0" fontId="9" fillId="0" borderId="7" xfId="0" applyFont="1" applyBorder="1" applyAlignment="1">
      <alignment vertical="center" justifyLastLine="1"/>
    </xf>
    <xf numFmtId="0" fontId="9" fillId="0" borderId="1" xfId="0" applyFont="1" applyBorder="1" applyAlignment="1">
      <alignment vertical="center" justifyLastLine="1"/>
    </xf>
    <xf numFmtId="0" fontId="7" fillId="0" borderId="0" xfId="0" applyFont="1" applyBorder="1" applyAlignment="1">
      <alignment horizontal="left" vertical="center" justifyLastLine="1"/>
    </xf>
    <xf numFmtId="0" fontId="7" fillId="0" borderId="1" xfId="0" applyFont="1" applyBorder="1" applyAlignment="1">
      <alignment horizontal="left" vertical="center" justifyLastLine="1"/>
    </xf>
    <xf numFmtId="0" fontId="7" fillId="0" borderId="10" xfId="0" applyFont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distributed" vertical="center" wrapText="1" justifyLastLine="1"/>
    </xf>
    <xf numFmtId="0" fontId="7" fillId="0" borderId="5" xfId="0" applyFont="1" applyBorder="1" applyAlignment="1">
      <alignment horizontal="distributed" vertical="center" wrapText="1" justifyLastLine="1"/>
    </xf>
    <xf numFmtId="0" fontId="7" fillId="0" borderId="11" xfId="0" applyFont="1" applyBorder="1" applyAlignment="1">
      <alignment horizontal="distributed" vertical="center" wrapText="1" justifyLastLine="1"/>
    </xf>
    <xf numFmtId="0" fontId="7" fillId="0" borderId="12" xfId="0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vertical="center" justifyLastLine="1"/>
    </xf>
    <xf numFmtId="0" fontId="7" fillId="0" borderId="1" xfId="0" applyFont="1" applyBorder="1" applyAlignment="1">
      <alignment vertical="center" justifyLastLine="1"/>
    </xf>
    <xf numFmtId="177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177" fontId="7" fillId="0" borderId="8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9" fillId="0" borderId="0" xfId="0" applyFont="1" applyBorder="1" applyAlignment="1">
      <alignment horizontal="distributed" vertical="center"/>
    </xf>
    <xf numFmtId="177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177" fontId="9" fillId="0" borderId="8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Layout" zoomScaleNormal="100" zoomScaleSheetLayoutView="100" workbookViewId="0">
      <selection sqref="A1:E2"/>
    </sheetView>
  </sheetViews>
  <sheetFormatPr defaultRowHeight="20.100000000000001" customHeight="1"/>
  <cols>
    <col min="1" max="4" width="2.140625" style="1" customWidth="1"/>
    <col min="5" max="5" width="22.7109375" style="1" customWidth="1"/>
    <col min="6" max="6" width="10.140625" style="1" customWidth="1"/>
    <col min="7" max="8" width="10.28515625" style="1" customWidth="1"/>
    <col min="9" max="9" width="11" style="1" customWidth="1"/>
    <col min="10" max="10" width="10.7109375" style="1" customWidth="1"/>
    <col min="11" max="11" width="11.140625" style="6" customWidth="1"/>
    <col min="12" max="16384" width="9.140625" style="1"/>
  </cols>
  <sheetData>
    <row r="1" spans="1:11" ht="24" customHeight="1">
      <c r="A1" s="33" t="s">
        <v>0</v>
      </c>
      <c r="B1" s="33"/>
      <c r="C1" s="33"/>
      <c r="D1" s="33"/>
      <c r="E1" s="34"/>
      <c r="F1" s="37" t="s">
        <v>9</v>
      </c>
      <c r="G1" s="38"/>
      <c r="H1" s="39" t="s">
        <v>15</v>
      </c>
      <c r="I1" s="39"/>
      <c r="J1" s="37" t="s">
        <v>8</v>
      </c>
      <c r="K1" s="39"/>
    </row>
    <row r="2" spans="1:11" ht="24" customHeight="1">
      <c r="A2" s="35"/>
      <c r="B2" s="35"/>
      <c r="C2" s="35"/>
      <c r="D2" s="35"/>
      <c r="E2" s="36"/>
      <c r="F2" s="22" t="s">
        <v>11</v>
      </c>
      <c r="G2" s="22" t="s">
        <v>12</v>
      </c>
      <c r="H2" s="22" t="s">
        <v>11</v>
      </c>
      <c r="I2" s="22" t="s">
        <v>12</v>
      </c>
      <c r="J2" s="22" t="s">
        <v>11</v>
      </c>
      <c r="K2" s="23" t="s">
        <v>12</v>
      </c>
    </row>
    <row r="3" spans="1:11" s="4" customFormat="1" ht="15" customHeight="1">
      <c r="A3" s="28"/>
      <c r="B3" s="28"/>
      <c r="C3" s="28"/>
      <c r="D3" s="28"/>
      <c r="E3" s="29"/>
      <c r="F3" s="8" t="s">
        <v>13</v>
      </c>
      <c r="G3" s="8" t="s">
        <v>14</v>
      </c>
      <c r="H3" s="24" t="s">
        <v>13</v>
      </c>
      <c r="I3" s="25" t="s">
        <v>14</v>
      </c>
      <c r="J3" s="8" t="s">
        <v>13</v>
      </c>
      <c r="K3" s="8" t="s">
        <v>14</v>
      </c>
    </row>
    <row r="4" spans="1:11" s="7" customFormat="1" ht="42.6" customHeight="1">
      <c r="A4" s="47" t="s">
        <v>16</v>
      </c>
      <c r="B4" s="47"/>
      <c r="C4" s="47"/>
      <c r="D4" s="47"/>
      <c r="E4" s="30"/>
      <c r="F4" s="48">
        <f t="shared" ref="F4:K4" si="0">F5+F6+F13</f>
        <v>32193</v>
      </c>
      <c r="G4" s="49">
        <f t="shared" si="0"/>
        <v>634509</v>
      </c>
      <c r="H4" s="50">
        <f t="shared" si="0"/>
        <v>498735</v>
      </c>
      <c r="I4" s="51">
        <f t="shared" si="0"/>
        <v>7211906</v>
      </c>
      <c r="J4" s="48">
        <f t="shared" si="0"/>
        <v>627357</v>
      </c>
      <c r="K4" s="52">
        <f t="shared" si="0"/>
        <v>8655267</v>
      </c>
    </row>
    <row r="5" spans="1:11" ht="33.950000000000003" customHeight="1">
      <c r="A5" s="9"/>
      <c r="B5" s="11"/>
      <c r="C5" s="40" t="s">
        <v>1</v>
      </c>
      <c r="D5" s="40"/>
      <c r="E5" s="41"/>
      <c r="F5" s="42">
        <v>7769</v>
      </c>
      <c r="G5" s="43">
        <v>26043</v>
      </c>
      <c r="H5" s="44">
        <v>145063</v>
      </c>
      <c r="I5" s="45">
        <v>424287</v>
      </c>
      <c r="J5" s="42">
        <v>189905</v>
      </c>
      <c r="K5" s="46">
        <v>563668</v>
      </c>
    </row>
    <row r="6" spans="1:11" ht="33.950000000000003" customHeight="1">
      <c r="A6" s="9"/>
      <c r="B6" s="11"/>
      <c r="C6" s="19" t="s">
        <v>5</v>
      </c>
      <c r="D6" s="20"/>
      <c r="E6" s="21"/>
      <c r="F6" s="42">
        <f t="shared" ref="F6:K6" si="1">F7+F12</f>
        <v>24261</v>
      </c>
      <c r="G6" s="43">
        <f t="shared" si="1"/>
        <v>607689</v>
      </c>
      <c r="H6" s="44">
        <f t="shared" si="1"/>
        <v>351388</v>
      </c>
      <c r="I6" s="45">
        <f t="shared" si="1"/>
        <v>6777200</v>
      </c>
      <c r="J6" s="42">
        <f t="shared" si="1"/>
        <v>434707</v>
      </c>
      <c r="K6" s="46">
        <f t="shared" si="1"/>
        <v>8078392</v>
      </c>
    </row>
    <row r="7" spans="1:11" ht="33.950000000000003" customHeight="1">
      <c r="A7" s="9"/>
      <c r="B7" s="11"/>
      <c r="C7" s="11"/>
      <c r="D7" s="19" t="s">
        <v>6</v>
      </c>
      <c r="E7" s="3"/>
      <c r="F7" s="42">
        <f t="shared" ref="F7:K7" si="2">SUM(F8:F11)</f>
        <v>22366</v>
      </c>
      <c r="G7" s="43">
        <f t="shared" si="2"/>
        <v>541068</v>
      </c>
      <c r="H7" s="44">
        <f t="shared" si="2"/>
        <v>326922</v>
      </c>
      <c r="I7" s="45">
        <f t="shared" si="2"/>
        <v>6141053</v>
      </c>
      <c r="J7" s="42">
        <f t="shared" si="2"/>
        <v>402536</v>
      </c>
      <c r="K7" s="46">
        <f t="shared" si="2"/>
        <v>7206704</v>
      </c>
    </row>
    <row r="8" spans="1:11" ht="33.950000000000003" customHeight="1">
      <c r="A8" s="9"/>
      <c r="B8" s="11"/>
      <c r="C8" s="11"/>
      <c r="D8" s="11"/>
      <c r="E8" s="53" t="s">
        <v>17</v>
      </c>
      <c r="F8" s="42">
        <v>22175</v>
      </c>
      <c r="G8" s="43">
        <v>538638</v>
      </c>
      <c r="H8" s="44">
        <v>323594</v>
      </c>
      <c r="I8" s="45">
        <v>6088031</v>
      </c>
      <c r="J8" s="42">
        <v>398696</v>
      </c>
      <c r="K8" s="46">
        <v>7143841</v>
      </c>
    </row>
    <row r="9" spans="1:11" ht="33.950000000000003" customHeight="1">
      <c r="A9" s="9"/>
      <c r="B9" s="11"/>
      <c r="C9" s="11"/>
      <c r="D9" s="11"/>
      <c r="E9" s="13" t="s">
        <v>2</v>
      </c>
      <c r="F9" s="42">
        <v>105</v>
      </c>
      <c r="G9" s="43">
        <v>1122</v>
      </c>
      <c r="H9" s="44">
        <v>1871</v>
      </c>
      <c r="I9" s="45">
        <v>10813</v>
      </c>
      <c r="J9" s="42">
        <v>2135</v>
      </c>
      <c r="K9" s="46">
        <v>12745</v>
      </c>
    </row>
    <row r="10" spans="1:11" ht="33.950000000000003" customHeight="1">
      <c r="A10" s="9"/>
      <c r="B10" s="11"/>
      <c r="C10" s="11"/>
      <c r="D10" s="11"/>
      <c r="E10" s="13" t="s">
        <v>3</v>
      </c>
      <c r="F10" s="42">
        <v>56</v>
      </c>
      <c r="G10" s="43">
        <v>514</v>
      </c>
      <c r="H10" s="44">
        <v>678</v>
      </c>
      <c r="I10" s="45">
        <v>14654</v>
      </c>
      <c r="J10" s="42">
        <v>894</v>
      </c>
      <c r="K10" s="46">
        <v>19265</v>
      </c>
    </row>
    <row r="11" spans="1:11" ht="33.950000000000003" customHeight="1">
      <c r="A11" s="9"/>
      <c r="B11" s="11"/>
      <c r="C11" s="11"/>
      <c r="D11" s="11"/>
      <c r="E11" s="13" t="s">
        <v>4</v>
      </c>
      <c r="F11" s="42">
        <v>30</v>
      </c>
      <c r="G11" s="43">
        <v>794</v>
      </c>
      <c r="H11" s="44">
        <v>779</v>
      </c>
      <c r="I11" s="45">
        <v>27555</v>
      </c>
      <c r="J11" s="42">
        <v>811</v>
      </c>
      <c r="K11" s="46">
        <v>30853</v>
      </c>
    </row>
    <row r="12" spans="1:11" ht="33.950000000000003" customHeight="1">
      <c r="A12" s="9"/>
      <c r="B12" s="11"/>
      <c r="C12" s="11"/>
      <c r="D12" s="31" t="s">
        <v>10</v>
      </c>
      <c r="E12" s="32"/>
      <c r="F12" s="42">
        <v>1895</v>
      </c>
      <c r="G12" s="43">
        <v>66621</v>
      </c>
      <c r="H12" s="44">
        <v>24466</v>
      </c>
      <c r="I12" s="45">
        <v>636147</v>
      </c>
      <c r="J12" s="42">
        <v>32171</v>
      </c>
      <c r="K12" s="46">
        <v>871688</v>
      </c>
    </row>
    <row r="13" spans="1:11" ht="33.950000000000003" customHeight="1">
      <c r="A13" s="9"/>
      <c r="B13" s="11"/>
      <c r="C13" s="31" t="s">
        <v>7</v>
      </c>
      <c r="D13" s="31"/>
      <c r="E13" s="32"/>
      <c r="F13" s="42">
        <v>163</v>
      </c>
      <c r="G13" s="43">
        <v>777</v>
      </c>
      <c r="H13" s="44">
        <v>2284</v>
      </c>
      <c r="I13" s="45">
        <v>10419</v>
      </c>
      <c r="J13" s="42">
        <v>2745</v>
      </c>
      <c r="K13" s="46">
        <v>13207</v>
      </c>
    </row>
    <row r="14" spans="1:11" ht="13.5" customHeight="1">
      <c r="A14" s="10"/>
      <c r="B14" s="12"/>
      <c r="C14" s="14"/>
      <c r="D14" s="14"/>
      <c r="E14" s="15"/>
      <c r="F14" s="16"/>
      <c r="G14" s="17"/>
      <c r="H14" s="26"/>
      <c r="I14" s="27"/>
      <c r="J14" s="16"/>
      <c r="K14" s="18"/>
    </row>
    <row r="15" spans="1:11" ht="12">
      <c r="B15" s="2"/>
      <c r="C15" s="2"/>
      <c r="D15" s="2"/>
      <c r="E15" s="2"/>
      <c r="F15" s="2"/>
      <c r="G15" s="2"/>
      <c r="H15" s="2"/>
      <c r="I15" s="2"/>
      <c r="J15" s="2"/>
      <c r="K15" s="5"/>
    </row>
    <row r="16" spans="1:11" ht="20.100000000000001" customHeight="1"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mergeCells count="8">
    <mergeCell ref="H1:I1"/>
    <mergeCell ref="J1:K1"/>
    <mergeCell ref="C5:E5"/>
    <mergeCell ref="D12:E12"/>
    <mergeCell ref="C13:E13"/>
    <mergeCell ref="A4:D4"/>
    <mergeCell ref="A1:E2"/>
    <mergeCell ref="F1:G1"/>
  </mergeCells>
  <phoneticPr fontId="2"/>
  <pageMargins left="0.59055118110236227" right="0.59055118110236227" top="1.1023622047244095" bottom="0.59055118110236227" header="0.59055118110236227" footer="4.8"/>
  <pageSetup paperSize="9" fitToHeight="0" orientation="portrait" horizontalDpi="300" verticalDpi="300" r:id="rId1"/>
  <headerFooter scaleWithDoc="0" alignWithMargins="0">
    <oddHeader xml:space="preserve">&amp;C&amp;"ＭＳ Ｐ明朝,標準"&amp;14 Ⅲ-１１　経営組織別事業所数及び従業者数&amp;R&amp;"ＭＳ Ｐ明朝,標準"&amp;11
&amp;9平成24年2月1日現在
</oddHeader>
    <oddFooter>&amp;L&amp;"ＭＳ Ｐ明朝,標準"&amp;9資料）東京都総務局統計部「平成24年経済センサス-活動調査報告」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2015-03-03T01:19:58Z</cp:lastPrinted>
  <dcterms:created xsi:type="dcterms:W3CDTF">2000-03-14T06:40:00Z</dcterms:created>
  <dcterms:modified xsi:type="dcterms:W3CDTF">2015-03-03T01:21:31Z</dcterms:modified>
</cp:coreProperties>
</file>