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" windowWidth="9210" windowHeight="7440"/>
  </bookViews>
  <sheets>
    <sheet name="32表" sheetId="1" r:id="rId1"/>
  </sheets>
  <definedNames>
    <definedName name="_xlnm._FilterDatabase" localSheetId="0" hidden="1">'32表'!#REF!</definedName>
    <definedName name="_xlnm.Print_Area" localSheetId="0">'32表'!$A$1:$Y$47</definedName>
    <definedName name="太字部">'32表'!$A$4:$Y$6,'32表'!$A$26:$Y$28</definedName>
  </definedNames>
  <calcPr calcId="145621"/>
</workbook>
</file>

<file path=xl/calcChain.xml><?xml version="1.0" encoding="utf-8"?>
<calcChain xmlns="http://schemas.openxmlformats.org/spreadsheetml/2006/main">
  <c r="F31" i="1" l="1"/>
  <c r="D31" i="1"/>
  <c r="U28" i="1" l="1"/>
  <c r="U6" i="1"/>
  <c r="F30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29" i="1"/>
  <c r="D29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30" i="1"/>
  <c r="D32" i="1"/>
  <c r="D7" i="1"/>
  <c r="Y28" i="1"/>
  <c r="W28" i="1"/>
  <c r="T28" i="1"/>
  <c r="R28" i="1"/>
  <c r="P28" i="1"/>
  <c r="N28" i="1"/>
  <c r="L28" i="1"/>
  <c r="J28" i="1"/>
  <c r="H28" i="1"/>
  <c r="X28" i="1"/>
  <c r="V28" i="1"/>
  <c r="S28" i="1"/>
  <c r="Q28" i="1"/>
  <c r="O28" i="1"/>
  <c r="M28" i="1"/>
  <c r="K28" i="1"/>
  <c r="G28" i="1"/>
  <c r="I28" i="1"/>
  <c r="F28" i="1"/>
  <c r="D28" i="1"/>
  <c r="X6" i="1"/>
  <c r="V6" i="1"/>
  <c r="S6" i="1"/>
  <c r="Q6" i="1"/>
  <c r="O6" i="1"/>
  <c r="M6" i="1"/>
  <c r="K6" i="1"/>
  <c r="Y6" i="1"/>
  <c r="W6" i="1"/>
  <c r="T6" i="1"/>
  <c r="R6" i="1"/>
  <c r="P6" i="1"/>
  <c r="N6" i="1"/>
  <c r="L6" i="1"/>
  <c r="J6" i="1"/>
  <c r="H6" i="1"/>
  <c r="I6" i="1"/>
  <c r="F6" i="1"/>
  <c r="G6" i="1"/>
  <c r="D6" i="1"/>
  <c r="F7" i="1"/>
  <c r="F11" i="1"/>
  <c r="F10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D10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11" i="1"/>
</calcChain>
</file>

<file path=xl/sharedStrings.xml><?xml version="1.0" encoding="utf-8"?>
<sst xmlns="http://schemas.openxmlformats.org/spreadsheetml/2006/main" count="230" uniqueCount="75">
  <si>
    <t>総数</t>
  </si>
  <si>
    <t/>
  </si>
  <si>
    <t>従業者</t>
  </si>
  <si>
    <t>事業所数</t>
  </si>
  <si>
    <t>従業者数</t>
  </si>
  <si>
    <t>１～４人</t>
  </si>
  <si>
    <t>５～９人</t>
  </si>
  <si>
    <t>10～19人</t>
  </si>
  <si>
    <t>20～29人</t>
  </si>
  <si>
    <t>30～49人</t>
  </si>
  <si>
    <t>50～99人</t>
  </si>
  <si>
    <t>-</t>
  </si>
  <si>
    <t>Ａ</t>
  </si>
  <si>
    <t>Ｂ</t>
  </si>
  <si>
    <t>Ｃ</t>
  </si>
  <si>
    <t>漁業</t>
  </si>
  <si>
    <t>Ｄ</t>
  </si>
  <si>
    <t>Ｅ</t>
  </si>
  <si>
    <t>Ｆ</t>
  </si>
  <si>
    <t>製造業</t>
  </si>
  <si>
    <t>Ｇ</t>
  </si>
  <si>
    <t>Ｈ</t>
  </si>
  <si>
    <t>情報通信業</t>
  </si>
  <si>
    <t>Ｉ</t>
  </si>
  <si>
    <t>Ｊ</t>
  </si>
  <si>
    <t>Ｋ</t>
  </si>
  <si>
    <t>Ｌ</t>
  </si>
  <si>
    <t>Ｍ</t>
  </si>
  <si>
    <t>Ｎ</t>
  </si>
  <si>
    <t>医療，福祉</t>
  </si>
  <si>
    <t>Ｏ</t>
  </si>
  <si>
    <t>教育，学習支援業</t>
  </si>
  <si>
    <t>Ｐ</t>
  </si>
  <si>
    <t>複合サービス事業</t>
  </si>
  <si>
    <t>Ｑ</t>
  </si>
  <si>
    <t>Ｒ</t>
    <phoneticPr fontId="1"/>
  </si>
  <si>
    <t>農業，林業</t>
    <phoneticPr fontId="6"/>
  </si>
  <si>
    <t>運輸業，郵便業</t>
  </si>
  <si>
    <t>卸売業，小売業</t>
  </si>
  <si>
    <t>金融業，保険業</t>
  </si>
  <si>
    <t>不動産業，物品賃貸業</t>
  </si>
  <si>
    <t>所</t>
    <rPh sb="0" eb="1">
      <t>ショ</t>
    </rPh>
    <phoneticPr fontId="1"/>
  </si>
  <si>
    <t>(%)</t>
    <phoneticPr fontId="1"/>
  </si>
  <si>
    <t>所 (%)</t>
    <rPh sb="0" eb="1">
      <t>ショ</t>
    </rPh>
    <phoneticPr fontId="1"/>
  </si>
  <si>
    <t>人 [%]</t>
    <rPh sb="0" eb="1">
      <t>ニン</t>
    </rPh>
    <phoneticPr fontId="1"/>
  </si>
  <si>
    <t>人</t>
    <rPh sb="0" eb="1">
      <t>ニン</t>
    </rPh>
    <phoneticPr fontId="1"/>
  </si>
  <si>
    <t>　[%]</t>
    <phoneticPr fontId="1"/>
  </si>
  <si>
    <t>〈新宿区〉</t>
    <rPh sb="1" eb="3">
      <t>シンジュクク</t>
    </rPh>
    <phoneticPr fontId="1"/>
  </si>
  <si>
    <t>〈東京都〉</t>
    <phoneticPr fontId="1"/>
  </si>
  <si>
    <t>建設業</t>
    <phoneticPr fontId="1"/>
  </si>
  <si>
    <t>事業所数</t>
    <phoneticPr fontId="1"/>
  </si>
  <si>
    <t>鉱業，採石業，砂利採取業</t>
    <phoneticPr fontId="1"/>
  </si>
  <si>
    <t>電気・ガス・熱供給・水道業</t>
    <phoneticPr fontId="1"/>
  </si>
  <si>
    <t>宿泊業，飲食サービス業</t>
    <phoneticPr fontId="1"/>
  </si>
  <si>
    <t>生活関連サービス業，娯楽業</t>
    <phoneticPr fontId="1"/>
  </si>
  <si>
    <t>学術研究，
専門・技術サービス業</t>
    <phoneticPr fontId="1"/>
  </si>
  <si>
    <t>[      -]</t>
    <phoneticPr fontId="1"/>
  </si>
  <si>
    <t>(      -)</t>
    <phoneticPr fontId="1"/>
  </si>
  <si>
    <t>A～R全産業（Ｓ公務を除く）</t>
    <rPh sb="3" eb="6">
      <t>ゼンサンギョウ</t>
    </rPh>
    <rPh sb="8" eb="10">
      <t>コウム</t>
    </rPh>
    <rPh sb="11" eb="12">
      <t>ノゾ</t>
    </rPh>
    <phoneticPr fontId="1"/>
  </si>
  <si>
    <t>100人以上</t>
    <rPh sb="3" eb="4">
      <t>ニン</t>
    </rPh>
    <rPh sb="4" eb="6">
      <t>イジョウ</t>
    </rPh>
    <phoneticPr fontId="1"/>
  </si>
  <si>
    <t>(再掲)5人以下</t>
    <rPh sb="1" eb="3">
      <t>サイケイ</t>
    </rPh>
    <rPh sb="5" eb="8">
      <t>ニンイカ</t>
    </rPh>
    <phoneticPr fontId="1"/>
  </si>
  <si>
    <t>(再掲)20人以下</t>
    <rPh sb="1" eb="3">
      <t>サイケイ</t>
    </rPh>
    <rPh sb="6" eb="9">
      <t>ニンイカ</t>
    </rPh>
    <phoneticPr fontId="1"/>
  </si>
  <si>
    <t>-</t>
    <phoneticPr fontId="1"/>
  </si>
  <si>
    <t>出向・派遣従業者のみの事業所数</t>
    <rPh sb="0" eb="2">
      <t>シュッコウ</t>
    </rPh>
    <rPh sb="3" eb="5">
      <t>ハケン</t>
    </rPh>
    <rPh sb="5" eb="8">
      <t>ジュウギョウシャ</t>
    </rPh>
    <rPh sb="11" eb="14">
      <t>ジギョウショ</t>
    </rPh>
    <rPh sb="14" eb="15">
      <t>スウ</t>
    </rPh>
    <phoneticPr fontId="1"/>
  </si>
  <si>
    <t>規模（8区分）</t>
    <phoneticPr fontId="1"/>
  </si>
  <si>
    <t>産業分類</t>
    <rPh sb="0" eb="1">
      <t>サンギョウ</t>
    </rPh>
    <rPh sb="1" eb="3">
      <t>ブンルイ</t>
    </rPh>
    <phoneticPr fontId="1"/>
  </si>
  <si>
    <t>サービス業
（他に分類されないもの）</t>
    <phoneticPr fontId="1"/>
  </si>
  <si>
    <t>鉱業，採石業，砂利採取業</t>
    <phoneticPr fontId="1"/>
  </si>
  <si>
    <t>電気・ガス・熱供給・水道業</t>
    <phoneticPr fontId="1"/>
  </si>
  <si>
    <t>サービス業
（他に分類されないもの）</t>
    <phoneticPr fontId="1"/>
  </si>
  <si>
    <t>＠</t>
    <phoneticPr fontId="1"/>
  </si>
  <si>
    <t>＠</t>
    <phoneticPr fontId="1"/>
  </si>
  <si>
    <t>農業，林業，漁業 間格付不能</t>
  </si>
  <si>
    <t>(      -)</t>
  </si>
  <si>
    <t>[      -]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</si>
</sst>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##\ ###\ ##0.0"/>
    <numFmt numFmtId="177" formatCode="###\ ###\ ##0"/>
    <numFmt numFmtId="178" formatCode="\(##0.0\)"/>
    <numFmt numFmtId="179" formatCode="\(??0.0\)"/>
    <numFmt numFmtId="180" formatCode="&quot;[&quot;??0.0\]"/>
  </numFmts>
  <fonts count="18" x14ac:knownFonts="1">
    <font>
      <sz val="10.5"/>
      <name val="ＭＳ 明朝"/>
      <family val="1"/>
      <charset val="128"/>
    </font>
    <font>
      <sz val="6"/>
      <name val="ＭＳ Ｐ明朝"/>
      <family val="1"/>
      <charset val="128"/>
    </font>
    <font>
      <sz val="10.5"/>
      <name val="ＭＳ Ｐ明朝"/>
      <family val="1"/>
      <charset val="128"/>
    </font>
    <font>
      <sz val="10.5"/>
      <color indexed="8"/>
      <name val="ＭＳ Ｐ明朝"/>
      <family val="1"/>
      <charset val="128"/>
    </font>
    <font>
      <sz val="10.5"/>
      <color indexed="8"/>
      <name val="ＭＳ Ｐゴシック"/>
      <family val="3"/>
      <charset val="128"/>
    </font>
    <font>
      <sz val="10.5"/>
      <name val="ＭＳ Ｐゴシック"/>
      <family val="3"/>
      <charset val="128"/>
    </font>
    <font>
      <sz val="6"/>
      <name val="ＭＳ ゴシック"/>
      <family val="3"/>
      <charset val="128"/>
    </font>
    <font>
      <sz val="8"/>
      <color indexed="8"/>
      <name val="ＭＳ Ｐ明朝"/>
      <family val="1"/>
      <charset val="128"/>
    </font>
    <font>
      <sz val="8"/>
      <name val="ＭＳ Ｐ明朝"/>
      <family val="1"/>
      <charset val="128"/>
    </font>
    <font>
      <sz val="12"/>
      <name val="ＭＳ Ｐ明朝"/>
      <family val="1"/>
      <charset val="128"/>
    </font>
    <font>
      <sz val="12"/>
      <color indexed="8"/>
      <name val="ＭＳ Ｐ明朝"/>
      <family val="1"/>
      <charset val="128"/>
    </font>
    <font>
      <sz val="13"/>
      <name val="ＭＳ Ｐゴシック"/>
      <family val="3"/>
      <charset val="128"/>
    </font>
    <font>
      <sz val="13"/>
      <color indexed="8"/>
      <name val="ＭＳ Ｐゴシック"/>
      <family val="3"/>
      <charset val="128"/>
    </font>
    <font>
      <sz val="13"/>
      <name val="ＭＳ Ｐ明朝"/>
      <family val="1"/>
      <charset val="128"/>
    </font>
    <font>
      <sz val="13"/>
      <color indexed="8"/>
      <name val="ＭＳ Ｐ明朝"/>
      <family val="1"/>
      <charset val="128"/>
    </font>
    <font>
      <sz val="14"/>
      <color indexed="8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2" fillId="0" borderId="0" xfId="0" applyFont="1"/>
    <xf numFmtId="0" fontId="2" fillId="0" borderId="0" xfId="0" applyFont="1" applyBorder="1" applyAlignment="1" applyProtection="1">
      <alignment vertical="center"/>
      <protection locked="0"/>
    </xf>
    <xf numFmtId="177" fontId="2" fillId="0" borderId="0" xfId="0" applyNumberFormat="1" applyFont="1" applyBorder="1"/>
    <xf numFmtId="177" fontId="5" fillId="0" borderId="1" xfId="0" applyNumberFormat="1" applyFont="1" applyBorder="1" applyAlignment="1" applyProtection="1">
      <alignment horizontal="right" vertical="center"/>
      <protection locked="0"/>
    </xf>
    <xf numFmtId="177" fontId="5" fillId="0" borderId="2" xfId="0" applyNumberFormat="1" applyFont="1" applyBorder="1" applyAlignment="1" applyProtection="1">
      <alignment horizontal="right" vertical="center"/>
      <protection locked="0"/>
    </xf>
    <xf numFmtId="177" fontId="4" fillId="0" borderId="1" xfId="0" applyNumberFormat="1" applyFont="1" applyFill="1" applyBorder="1" applyAlignment="1" applyProtection="1">
      <alignment horizontal="right" vertical="center"/>
      <protection locked="0"/>
    </xf>
    <xf numFmtId="177" fontId="4" fillId="0" borderId="2" xfId="0" applyNumberFormat="1" applyFont="1" applyFill="1" applyBorder="1" applyAlignment="1" applyProtection="1">
      <alignment horizontal="right" vertical="center"/>
      <protection locked="0"/>
    </xf>
    <xf numFmtId="0" fontId="5" fillId="0" borderId="1" xfId="0" applyFont="1" applyBorder="1" applyAlignment="1" applyProtection="1">
      <alignment horizontal="right" vertical="center"/>
      <protection locked="0"/>
    </xf>
    <xf numFmtId="0" fontId="5" fillId="0" borderId="2" xfId="0" applyFont="1" applyBorder="1" applyAlignment="1" applyProtection="1">
      <alignment horizontal="right" vertical="center"/>
      <protection locked="0"/>
    </xf>
    <xf numFmtId="0" fontId="3" fillId="0" borderId="0" xfId="0" applyFont="1" applyFill="1" applyBorder="1" applyAlignment="1" applyProtection="1"/>
    <xf numFmtId="0" fontId="2" fillId="0" borderId="0" xfId="0" applyFont="1" applyBorder="1"/>
    <xf numFmtId="178" fontId="5" fillId="0" borderId="3" xfId="0" applyNumberFormat="1" applyFont="1" applyBorder="1" applyAlignment="1" applyProtection="1">
      <alignment horizontal="right" vertical="center"/>
      <protection locked="0"/>
    </xf>
    <xf numFmtId="177" fontId="5" fillId="0" borderId="3" xfId="0" applyNumberFormat="1" applyFont="1" applyBorder="1" applyAlignment="1" applyProtection="1">
      <alignment horizontal="right" vertical="center"/>
      <protection locked="0"/>
    </xf>
    <xf numFmtId="180" fontId="5" fillId="0" borderId="2" xfId="0" applyNumberFormat="1" applyFont="1" applyBorder="1" applyAlignment="1" applyProtection="1">
      <alignment horizontal="right" vertical="center"/>
      <protection locked="0"/>
    </xf>
    <xf numFmtId="177" fontId="4" fillId="0" borderId="3" xfId="0" applyNumberFormat="1" applyFont="1" applyFill="1" applyBorder="1" applyAlignment="1" applyProtection="1">
      <alignment horizontal="right" vertical="center"/>
      <protection locked="0"/>
    </xf>
    <xf numFmtId="0" fontId="5" fillId="0" borderId="3" xfId="0" applyFont="1" applyBorder="1" applyAlignment="1" applyProtection="1">
      <alignment horizontal="right" vertical="center"/>
      <protection locked="0"/>
    </xf>
    <xf numFmtId="0" fontId="3" fillId="0" borderId="3" xfId="0" applyFont="1" applyFill="1" applyBorder="1" applyAlignment="1" applyProtection="1">
      <alignment vertical="center"/>
      <protection locked="0"/>
    </xf>
    <xf numFmtId="0" fontId="7" fillId="0" borderId="1" xfId="0" applyFont="1" applyFill="1" applyBorder="1" applyAlignment="1" applyProtection="1">
      <alignment horizontal="right" vertical="top"/>
      <protection locked="0"/>
    </xf>
    <xf numFmtId="0" fontId="7" fillId="0" borderId="3" xfId="0" quotePrefix="1" applyFont="1" applyFill="1" applyBorder="1" applyAlignment="1" applyProtection="1">
      <alignment horizontal="right" vertical="top"/>
      <protection locked="0"/>
    </xf>
    <xf numFmtId="0" fontId="7" fillId="0" borderId="3" xfId="0" applyFont="1" applyFill="1" applyBorder="1" applyAlignment="1" applyProtection="1">
      <alignment horizontal="right" vertical="top"/>
      <protection locked="0"/>
    </xf>
    <xf numFmtId="0" fontId="7" fillId="0" borderId="2" xfId="0" applyFont="1" applyFill="1" applyBorder="1" applyAlignment="1" applyProtection="1">
      <alignment horizontal="right" vertical="top"/>
      <protection locked="0"/>
    </xf>
    <xf numFmtId="0" fontId="7" fillId="0" borderId="2" xfId="0" quotePrefix="1" applyFont="1" applyFill="1" applyBorder="1" applyAlignment="1" applyProtection="1">
      <alignment horizontal="right" vertical="top"/>
      <protection locked="0"/>
    </xf>
    <xf numFmtId="0" fontId="8" fillId="0" borderId="0" xfId="0" applyFont="1" applyBorder="1" applyAlignment="1" applyProtection="1">
      <alignment horizontal="right" vertical="top"/>
      <protection locked="0"/>
    </xf>
    <xf numFmtId="0" fontId="8" fillId="0" borderId="2" xfId="0" applyFont="1" applyBorder="1" applyAlignment="1" applyProtection="1">
      <alignment horizontal="right" vertical="top"/>
      <protection locked="0"/>
    </xf>
    <xf numFmtId="177" fontId="11" fillId="0" borderId="4" xfId="0" applyNumberFormat="1" applyFont="1" applyBorder="1" applyAlignment="1" applyProtection="1">
      <alignment horizontal="right" vertical="center"/>
      <protection locked="0"/>
    </xf>
    <xf numFmtId="177" fontId="11" fillId="0" borderId="0" xfId="0" applyNumberFormat="1" applyFont="1" applyBorder="1" applyAlignment="1" applyProtection="1">
      <alignment horizontal="right" vertical="center"/>
      <protection locked="0"/>
    </xf>
    <xf numFmtId="177" fontId="11" fillId="0" borderId="5" xfId="0" applyNumberFormat="1" applyFont="1" applyBorder="1" applyAlignment="1" applyProtection="1">
      <alignment horizontal="right" vertical="center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176" fontId="11" fillId="0" borderId="0" xfId="0" applyNumberFormat="1" applyFont="1" applyBorder="1" applyAlignment="1">
      <alignment vertical="top"/>
    </xf>
    <xf numFmtId="176" fontId="12" fillId="0" borderId="0" xfId="0" applyNumberFormat="1" applyFont="1" applyFill="1" applyBorder="1" applyAlignment="1" applyProtection="1">
      <alignment horizontal="distributed" vertical="top"/>
      <protection locked="0"/>
    </xf>
    <xf numFmtId="176" fontId="11" fillId="0" borderId="4" xfId="0" applyNumberFormat="1" applyFont="1" applyBorder="1" applyAlignment="1" applyProtection="1">
      <alignment horizontal="right" vertical="top"/>
      <protection locked="0"/>
    </xf>
    <xf numFmtId="179" fontId="11" fillId="0" borderId="0" xfId="0" applyNumberFormat="1" applyFont="1" applyBorder="1" applyAlignment="1" applyProtection="1">
      <alignment horizontal="right" vertical="top"/>
      <protection locked="0"/>
    </xf>
    <xf numFmtId="180" fontId="11" fillId="0" borderId="5" xfId="0" applyNumberFormat="1" applyFont="1" applyBorder="1" applyAlignment="1" applyProtection="1">
      <alignment horizontal="right" vertical="top"/>
      <protection locked="0"/>
    </xf>
    <xf numFmtId="179" fontId="11" fillId="0" borderId="4" xfId="0" applyNumberFormat="1" applyFont="1" applyBorder="1" applyAlignment="1" applyProtection="1">
      <alignment horizontal="right" vertical="top"/>
      <protection locked="0"/>
    </xf>
    <xf numFmtId="176" fontId="13" fillId="0" borderId="0" xfId="0" applyNumberFormat="1" applyFont="1" applyAlignment="1">
      <alignment vertical="top"/>
    </xf>
    <xf numFmtId="177" fontId="13" fillId="0" borderId="0" xfId="0" applyNumberFormat="1" applyFont="1" applyAlignment="1">
      <alignment horizontal="right" vertical="center"/>
    </xf>
    <xf numFmtId="179" fontId="13" fillId="0" borderId="0" xfId="0" applyNumberFormat="1" applyFont="1" applyBorder="1" applyAlignment="1" applyProtection="1">
      <alignment horizontal="right" vertical="center"/>
      <protection locked="0"/>
    </xf>
    <xf numFmtId="180" fontId="13" fillId="0" borderId="5" xfId="0" applyNumberFormat="1" applyFont="1" applyBorder="1" applyAlignment="1" applyProtection="1">
      <alignment horizontal="right" vertical="center"/>
      <protection locked="0"/>
    </xf>
    <xf numFmtId="177" fontId="13" fillId="0" borderId="4" xfId="0" applyNumberFormat="1" applyFont="1" applyBorder="1" applyAlignment="1">
      <alignment horizontal="right" vertical="center"/>
    </xf>
    <xf numFmtId="177" fontId="13" fillId="0" borderId="5" xfId="0" applyNumberFormat="1" applyFont="1" applyBorder="1" applyAlignment="1">
      <alignment horizontal="right" vertical="center"/>
    </xf>
    <xf numFmtId="177" fontId="13" fillId="0" borderId="0" xfId="0" applyNumberFormat="1" applyFont="1" applyBorder="1" applyAlignment="1">
      <alignment horizontal="right" vertical="center"/>
    </xf>
    <xf numFmtId="177" fontId="13" fillId="0" borderId="4" xfId="0" applyNumberFormat="1" applyFont="1" applyBorder="1" applyAlignment="1" applyProtection="1">
      <alignment horizontal="right" vertical="center"/>
      <protection locked="0"/>
    </xf>
    <xf numFmtId="177" fontId="13" fillId="0" borderId="5" xfId="0" applyNumberFormat="1" applyFont="1" applyBorder="1" applyAlignment="1" applyProtection="1">
      <alignment horizontal="right" vertical="center"/>
      <protection locked="0"/>
    </xf>
    <xf numFmtId="178" fontId="13" fillId="0" borderId="0" xfId="0" applyNumberFormat="1" applyFont="1" applyBorder="1" applyAlignment="1" applyProtection="1">
      <alignment horizontal="right" vertical="center"/>
      <protection locked="0"/>
    </xf>
    <xf numFmtId="0" fontId="13" fillId="0" borderId="5" xfId="0" applyFont="1" applyBorder="1" applyAlignment="1">
      <alignment vertical="center" wrapText="1"/>
    </xf>
    <xf numFmtId="0" fontId="13" fillId="0" borderId="0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vertical="center" wrapText="1"/>
    </xf>
    <xf numFmtId="0" fontId="13" fillId="0" borderId="0" xfId="0" applyFont="1"/>
    <xf numFmtId="0" fontId="11" fillId="0" borderId="0" xfId="0" applyFont="1" applyBorder="1" applyAlignment="1">
      <alignment vertical="top"/>
    </xf>
    <xf numFmtId="0" fontId="12" fillId="0" borderId="0" xfId="0" applyFont="1" applyFill="1" applyBorder="1" applyAlignment="1" applyProtection="1">
      <alignment horizontal="distributed" vertical="top"/>
      <protection locked="0"/>
    </xf>
    <xf numFmtId="176" fontId="11" fillId="0" borderId="0" xfId="0" applyNumberFormat="1" applyFont="1" applyBorder="1" applyAlignment="1" applyProtection="1">
      <alignment horizontal="right" vertical="top"/>
      <protection locked="0"/>
    </xf>
    <xf numFmtId="0" fontId="13" fillId="0" borderId="0" xfId="0" applyFont="1" applyAlignment="1">
      <alignment vertical="top"/>
    </xf>
    <xf numFmtId="177" fontId="13" fillId="0" borderId="6" xfId="0" applyNumberFormat="1" applyFont="1" applyBorder="1" applyAlignment="1">
      <alignment horizontal="right" vertical="center"/>
    </xf>
    <xf numFmtId="179" fontId="13" fillId="0" borderId="6" xfId="0" applyNumberFormat="1" applyFont="1" applyBorder="1" applyAlignment="1" applyProtection="1">
      <alignment horizontal="right" vertical="center"/>
      <protection locked="0"/>
    </xf>
    <xf numFmtId="180" fontId="13" fillId="0" borderId="7" xfId="0" applyNumberFormat="1" applyFont="1" applyBorder="1" applyAlignment="1" applyProtection="1">
      <alignment horizontal="right" vertical="center"/>
      <protection locked="0"/>
    </xf>
    <xf numFmtId="177" fontId="13" fillId="0" borderId="8" xfId="0" applyNumberFormat="1" applyFont="1" applyBorder="1" applyAlignment="1">
      <alignment horizontal="right" vertical="center"/>
    </xf>
    <xf numFmtId="177" fontId="13" fillId="0" borderId="7" xfId="0" applyNumberFormat="1" applyFont="1" applyBorder="1" applyAlignment="1">
      <alignment horizontal="right" vertical="center"/>
    </xf>
    <xf numFmtId="177" fontId="13" fillId="0" borderId="7" xfId="0" applyNumberFormat="1" applyFont="1" applyBorder="1" applyAlignment="1" applyProtection="1">
      <alignment horizontal="right" vertical="center"/>
      <protection locked="0"/>
    </xf>
    <xf numFmtId="0" fontId="10" fillId="0" borderId="9" xfId="0" quotePrefix="1" applyFont="1" applyFill="1" applyBorder="1" applyAlignment="1" applyProtection="1">
      <alignment horizontal="distributed" vertical="center" justifyLastLine="1"/>
      <protection locked="0"/>
    </xf>
    <xf numFmtId="0" fontId="10" fillId="0" borderId="10" xfId="0" quotePrefix="1" applyFont="1" applyFill="1" applyBorder="1" applyAlignment="1" applyProtection="1">
      <alignment horizontal="distributed" vertical="center" justifyLastLine="1"/>
      <protection locked="0"/>
    </xf>
    <xf numFmtId="0" fontId="9" fillId="0" borderId="9" xfId="0" applyFont="1" applyBorder="1" applyAlignment="1" applyProtection="1">
      <alignment horizontal="distributed" vertical="center" justifyLastLine="1"/>
      <protection locked="0"/>
    </xf>
    <xf numFmtId="0" fontId="9" fillId="0" borderId="10" xfId="0" applyFont="1" applyBorder="1" applyAlignment="1" applyProtection="1">
      <alignment horizontal="distributed" vertical="center" justifyLastLine="1"/>
      <protection locked="0"/>
    </xf>
    <xf numFmtId="0" fontId="9" fillId="0" borderId="11" xfId="0" applyFont="1" applyBorder="1" applyAlignment="1" applyProtection="1">
      <alignment horizontal="distributed" vertical="center" justifyLastLine="1"/>
      <protection locked="0"/>
    </xf>
    <xf numFmtId="180" fontId="11" fillId="0" borderId="0" xfId="0" applyNumberFormat="1" applyFont="1" applyBorder="1" applyAlignment="1" applyProtection="1">
      <alignment horizontal="right" vertical="top"/>
      <protection locked="0"/>
    </xf>
    <xf numFmtId="177" fontId="13" fillId="0" borderId="0" xfId="0" applyNumberFormat="1" applyFont="1" applyBorder="1" applyAlignment="1">
      <alignment vertical="top"/>
    </xf>
    <xf numFmtId="177" fontId="13" fillId="0" borderId="0" xfId="0" applyNumberFormat="1" applyFont="1" applyBorder="1"/>
    <xf numFmtId="179" fontId="11" fillId="0" borderId="12" xfId="0" applyNumberFormat="1" applyFont="1" applyBorder="1" applyAlignment="1" applyProtection="1">
      <alignment horizontal="right" vertical="top"/>
      <protection locked="0"/>
    </xf>
    <xf numFmtId="0" fontId="9" fillId="0" borderId="9" xfId="0" applyFont="1" applyBorder="1" applyAlignment="1" applyProtection="1">
      <alignment horizontal="distributed" vertical="center" justifyLastLine="1"/>
      <protection locked="0"/>
    </xf>
    <xf numFmtId="0" fontId="9" fillId="0" borderId="11" xfId="0" applyFont="1" applyBorder="1" applyAlignment="1" applyProtection="1">
      <alignment horizontal="distributed" vertical="center" justifyLastLine="1"/>
      <protection locked="0"/>
    </xf>
    <xf numFmtId="0" fontId="9" fillId="0" borderId="10" xfId="0" applyFont="1" applyBorder="1" applyAlignment="1" applyProtection="1">
      <alignment horizontal="distributed" vertical="center" justifyLastLine="1"/>
      <protection locked="0"/>
    </xf>
    <xf numFmtId="0" fontId="16" fillId="0" borderId="1" xfId="0" applyFont="1" applyBorder="1" applyAlignment="1" applyProtection="1">
      <alignment horizontal="center" vertical="center" wrapText="1"/>
      <protection locked="0"/>
    </xf>
    <xf numFmtId="0" fontId="17" fillId="0" borderId="8" xfId="0" applyFont="1" applyBorder="1" applyAlignment="1">
      <alignment horizontal="center" vertical="center" wrapText="1"/>
    </xf>
    <xf numFmtId="0" fontId="11" fillId="0" borderId="0" xfId="0" applyFont="1" applyBorder="1" applyAlignment="1" applyProtection="1">
      <alignment horizontal="distributed" vertical="center"/>
      <protection locked="0"/>
    </xf>
    <xf numFmtId="0" fontId="12" fillId="0" borderId="0" xfId="0" quotePrefix="1" applyFont="1" applyFill="1" applyBorder="1" applyAlignment="1" applyProtection="1">
      <alignment horizontal="distributed" vertical="center" justifyLastLine="1"/>
      <protection locked="0"/>
    </xf>
    <xf numFmtId="0" fontId="14" fillId="0" borderId="0" xfId="0" quotePrefix="1" applyFont="1" applyFill="1" applyBorder="1" applyAlignment="1" applyProtection="1">
      <alignment horizontal="distributed" vertical="center" justifyLastLine="1"/>
      <protection locked="0"/>
    </xf>
    <xf numFmtId="0" fontId="12" fillId="0" borderId="3" xfId="0" applyFont="1" applyFill="1" applyBorder="1" applyAlignment="1" applyProtection="1">
      <alignment horizontal="distributed" vertical="center" justifyLastLine="1"/>
      <protection locked="0"/>
    </xf>
    <xf numFmtId="0" fontId="15" fillId="0" borderId="3" xfId="0" quotePrefix="1" applyFont="1" applyFill="1" applyBorder="1" applyAlignment="1" applyProtection="1">
      <alignment horizontal="distributed" vertical="center" justifyLastLine="1"/>
      <protection locked="0"/>
    </xf>
    <xf numFmtId="0" fontId="15" fillId="0" borderId="2" xfId="0" quotePrefix="1" applyFont="1" applyFill="1" applyBorder="1" applyAlignment="1" applyProtection="1">
      <alignment horizontal="distributed" vertical="center" justifyLastLine="1"/>
      <protection locked="0"/>
    </xf>
    <xf numFmtId="0" fontId="15" fillId="0" borderId="0" xfId="0" quotePrefix="1" applyFont="1" applyFill="1" applyBorder="1" applyAlignment="1" applyProtection="1">
      <alignment horizontal="distributed" vertical="center" justifyLastLine="1"/>
      <protection locked="0"/>
    </xf>
    <xf numFmtId="0" fontId="15" fillId="0" borderId="5" xfId="0" quotePrefix="1" applyFont="1" applyFill="1" applyBorder="1" applyAlignment="1" applyProtection="1">
      <alignment horizontal="distributed" vertical="center" justifyLastLine="1"/>
      <protection locked="0"/>
    </xf>
    <xf numFmtId="0" fontId="15" fillId="0" borderId="6" xfId="0" quotePrefix="1" applyFont="1" applyFill="1" applyBorder="1" applyAlignment="1" applyProtection="1">
      <alignment horizontal="distributed" vertical="center" justifyLastLine="1"/>
      <protection locked="0"/>
    </xf>
    <xf numFmtId="0" fontId="15" fillId="0" borderId="7" xfId="0" quotePrefix="1" applyFont="1" applyFill="1" applyBorder="1" applyAlignment="1" applyProtection="1">
      <alignment horizontal="distributed" vertical="center" justifyLastLine="1"/>
      <protection locked="0"/>
    </xf>
    <xf numFmtId="0" fontId="10" fillId="0" borderId="1" xfId="0" quotePrefix="1" applyFont="1" applyFill="1" applyBorder="1" applyAlignment="1" applyProtection="1">
      <alignment horizontal="center" vertical="center" wrapText="1" justifyLastLine="1"/>
      <protection locked="0"/>
    </xf>
    <xf numFmtId="0" fontId="10" fillId="0" borderId="2" xfId="0" quotePrefix="1" applyFont="1" applyFill="1" applyBorder="1" applyAlignment="1" applyProtection="1">
      <alignment horizontal="center" vertical="center" wrapText="1" justifyLastLine="1"/>
      <protection locked="0"/>
    </xf>
    <xf numFmtId="0" fontId="10" fillId="0" borderId="8" xfId="0" quotePrefix="1" applyFont="1" applyFill="1" applyBorder="1" applyAlignment="1" applyProtection="1">
      <alignment horizontal="center" vertical="center" wrapText="1" justifyLastLine="1"/>
      <protection locked="0"/>
    </xf>
    <xf numFmtId="0" fontId="10" fillId="0" borderId="7" xfId="0" quotePrefix="1" applyFont="1" applyFill="1" applyBorder="1" applyAlignment="1" applyProtection="1">
      <alignment horizontal="center" vertical="center" wrapText="1" justifyLastLine="1"/>
      <protection locked="0"/>
    </xf>
    <xf numFmtId="0" fontId="10" fillId="0" borderId="9" xfId="0" quotePrefix="1" applyFont="1" applyFill="1" applyBorder="1" applyAlignment="1" applyProtection="1">
      <alignment horizontal="distributed" vertical="center" justifyLastLine="1"/>
      <protection locked="0"/>
    </xf>
    <xf numFmtId="0" fontId="10" fillId="0" borderId="10" xfId="0" quotePrefix="1" applyFont="1" applyFill="1" applyBorder="1" applyAlignment="1" applyProtection="1">
      <alignment horizontal="distributed" vertical="center" justifyLastLine="1"/>
      <protection locked="0"/>
    </xf>
    <xf numFmtId="0" fontId="10" fillId="0" borderId="11" xfId="0" quotePrefix="1" applyFont="1" applyFill="1" applyBorder="1" applyAlignment="1" applyProtection="1">
      <alignment horizontal="distributed" vertical="center" justifyLastLine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6"/>
  <sheetViews>
    <sheetView tabSelected="1" zoomScale="70" zoomScaleNormal="70" zoomScaleSheetLayoutView="41" workbookViewId="0">
      <pane xSplit="2" ySplit="4" topLeftCell="C5" activePane="bottomRight" state="frozen"/>
      <selection pane="topRight" activeCell="C1" sqref="C1"/>
      <selection pane="bottomLeft" activeCell="A5" sqref="A5"/>
      <selection pane="bottomRight" sqref="A1:B3"/>
    </sheetView>
  </sheetViews>
  <sheetFormatPr defaultRowHeight="12.75" x14ac:dyDescent="0.15"/>
  <cols>
    <col min="1" max="1" width="2.7109375" style="1" customWidth="1"/>
    <col min="2" max="2" width="26.85546875" style="1" customWidth="1"/>
    <col min="3" max="3" width="10.5703125" style="1" customWidth="1"/>
    <col min="4" max="4" width="8.5703125" style="1" customWidth="1"/>
    <col min="5" max="5" width="12.85546875" style="1" bestFit="1" customWidth="1"/>
    <col min="6" max="6" width="8.5703125" style="1" customWidth="1"/>
    <col min="7" max="20" width="12.42578125" style="1" customWidth="1"/>
    <col min="21" max="21" width="10.28515625" style="1" customWidth="1"/>
    <col min="22" max="25" width="12.42578125" style="1" customWidth="1"/>
    <col min="26" max="26" width="9.140625" style="11"/>
    <col min="27" max="16384" width="9.140625" style="1"/>
  </cols>
  <sheetData>
    <row r="1" spans="1:26" ht="17.25" customHeight="1" x14ac:dyDescent="0.15">
      <c r="A1" s="78" t="s">
        <v>65</v>
      </c>
      <c r="B1" s="79"/>
      <c r="C1" s="88" t="s">
        <v>0</v>
      </c>
      <c r="D1" s="88"/>
      <c r="E1" s="88"/>
      <c r="F1" s="88"/>
      <c r="G1" s="89" t="s">
        <v>2</v>
      </c>
      <c r="H1" s="90"/>
      <c r="I1" s="90"/>
      <c r="J1" s="90"/>
      <c r="K1" s="90"/>
      <c r="L1" s="90"/>
      <c r="M1" s="90"/>
      <c r="N1" s="70" t="s">
        <v>64</v>
      </c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</row>
    <row r="2" spans="1:26" ht="15" customHeight="1" x14ac:dyDescent="0.15">
      <c r="A2" s="80"/>
      <c r="B2" s="81"/>
      <c r="C2" s="88" t="s">
        <v>50</v>
      </c>
      <c r="D2" s="88"/>
      <c r="E2" s="84" t="s">
        <v>4</v>
      </c>
      <c r="F2" s="85"/>
      <c r="G2" s="88" t="s">
        <v>5</v>
      </c>
      <c r="H2" s="88"/>
      <c r="I2" s="88" t="s">
        <v>6</v>
      </c>
      <c r="J2" s="88"/>
      <c r="K2" s="88" t="s">
        <v>7</v>
      </c>
      <c r="L2" s="89"/>
      <c r="M2" s="69" t="s">
        <v>8</v>
      </c>
      <c r="N2" s="71"/>
      <c r="O2" s="69" t="s">
        <v>9</v>
      </c>
      <c r="P2" s="69"/>
      <c r="Q2" s="69" t="s">
        <v>10</v>
      </c>
      <c r="R2" s="69"/>
      <c r="S2" s="69" t="s">
        <v>59</v>
      </c>
      <c r="T2" s="69"/>
      <c r="U2" s="72" t="s">
        <v>63</v>
      </c>
      <c r="V2" s="69" t="s">
        <v>60</v>
      </c>
      <c r="W2" s="69"/>
      <c r="X2" s="69" t="s">
        <v>61</v>
      </c>
      <c r="Y2" s="71"/>
    </row>
    <row r="3" spans="1:26" ht="18.75" customHeight="1" x14ac:dyDescent="0.15">
      <c r="A3" s="82"/>
      <c r="B3" s="83"/>
      <c r="C3" s="88"/>
      <c r="D3" s="88"/>
      <c r="E3" s="86"/>
      <c r="F3" s="87"/>
      <c r="G3" s="60" t="s">
        <v>3</v>
      </c>
      <c r="H3" s="60" t="s">
        <v>4</v>
      </c>
      <c r="I3" s="60" t="s">
        <v>3</v>
      </c>
      <c r="J3" s="60" t="s">
        <v>4</v>
      </c>
      <c r="K3" s="60" t="s">
        <v>3</v>
      </c>
      <c r="L3" s="61" t="s">
        <v>4</v>
      </c>
      <c r="M3" s="63" t="s">
        <v>3</v>
      </c>
      <c r="N3" s="64" t="s">
        <v>4</v>
      </c>
      <c r="O3" s="62" t="s">
        <v>3</v>
      </c>
      <c r="P3" s="62" t="s">
        <v>4</v>
      </c>
      <c r="Q3" s="62" t="s">
        <v>3</v>
      </c>
      <c r="R3" s="62" t="s">
        <v>4</v>
      </c>
      <c r="S3" s="62" t="s">
        <v>3</v>
      </c>
      <c r="T3" s="62" t="s">
        <v>4</v>
      </c>
      <c r="U3" s="73"/>
      <c r="V3" s="62" t="s">
        <v>3</v>
      </c>
      <c r="W3" s="62" t="s">
        <v>4</v>
      </c>
      <c r="X3" s="62" t="s">
        <v>3</v>
      </c>
      <c r="Y3" s="63" t="s">
        <v>4</v>
      </c>
    </row>
    <row r="4" spans="1:26" ht="18" customHeight="1" x14ac:dyDescent="0.15">
      <c r="A4" s="75" t="s">
        <v>47</v>
      </c>
      <c r="B4" s="76"/>
      <c r="C4" s="18" t="s">
        <v>41</v>
      </c>
      <c r="D4" s="19" t="s">
        <v>42</v>
      </c>
      <c r="E4" s="20" t="s">
        <v>45</v>
      </c>
      <c r="F4" s="21" t="s">
        <v>46</v>
      </c>
      <c r="G4" s="18" t="s">
        <v>43</v>
      </c>
      <c r="H4" s="22" t="s">
        <v>44</v>
      </c>
      <c r="I4" s="18" t="s">
        <v>43</v>
      </c>
      <c r="J4" s="22" t="s">
        <v>44</v>
      </c>
      <c r="K4" s="18" t="s">
        <v>43</v>
      </c>
      <c r="L4" s="19" t="s">
        <v>44</v>
      </c>
      <c r="M4" s="18" t="s">
        <v>43</v>
      </c>
      <c r="N4" s="23" t="s">
        <v>44</v>
      </c>
      <c r="O4" s="18" t="s">
        <v>43</v>
      </c>
      <c r="P4" s="24" t="s">
        <v>44</v>
      </c>
      <c r="Q4" s="18" t="s">
        <v>43</v>
      </c>
      <c r="R4" s="24" t="s">
        <v>44</v>
      </c>
      <c r="S4" s="18" t="s">
        <v>43</v>
      </c>
      <c r="T4" s="22" t="s">
        <v>44</v>
      </c>
      <c r="U4" s="18" t="s">
        <v>43</v>
      </c>
      <c r="V4" s="18" t="s">
        <v>43</v>
      </c>
      <c r="W4" s="22" t="s">
        <v>44</v>
      </c>
      <c r="X4" s="18" t="s">
        <v>43</v>
      </c>
      <c r="Y4" s="19" t="s">
        <v>44</v>
      </c>
    </row>
    <row r="5" spans="1:26" ht="30" customHeight="1" x14ac:dyDescent="0.15">
      <c r="A5" s="74" t="s">
        <v>58</v>
      </c>
      <c r="B5" s="74"/>
      <c r="C5" s="25">
        <v>32193</v>
      </c>
      <c r="D5" s="26"/>
      <c r="E5" s="26">
        <v>634509</v>
      </c>
      <c r="F5" s="27"/>
      <c r="G5" s="25">
        <v>15315</v>
      </c>
      <c r="H5" s="27">
        <v>35696</v>
      </c>
      <c r="I5" s="25">
        <v>6999</v>
      </c>
      <c r="J5" s="27">
        <v>45887</v>
      </c>
      <c r="K5" s="26">
        <v>4723</v>
      </c>
      <c r="L5" s="26">
        <v>64219</v>
      </c>
      <c r="M5" s="25">
        <v>1807</v>
      </c>
      <c r="N5" s="26">
        <v>42819</v>
      </c>
      <c r="O5" s="25">
        <v>1344</v>
      </c>
      <c r="P5" s="27">
        <v>50600</v>
      </c>
      <c r="Q5" s="25">
        <v>966</v>
      </c>
      <c r="R5" s="27">
        <v>65382</v>
      </c>
      <c r="S5" s="25">
        <v>859</v>
      </c>
      <c r="T5" s="27">
        <v>329906</v>
      </c>
      <c r="U5" s="28">
        <v>180</v>
      </c>
      <c r="V5" s="25">
        <v>17428</v>
      </c>
      <c r="W5" s="27">
        <v>46261</v>
      </c>
      <c r="X5" s="25">
        <v>27304</v>
      </c>
      <c r="Y5" s="26">
        <v>151142</v>
      </c>
      <c r="Z5" s="3"/>
    </row>
    <row r="6" spans="1:26" s="35" customFormat="1" ht="18" customHeight="1" x14ac:dyDescent="0.15">
      <c r="A6" s="29"/>
      <c r="B6" s="30" t="s">
        <v>1</v>
      </c>
      <c r="C6" s="31"/>
      <c r="D6" s="32">
        <f>C5/$C$5*100</f>
        <v>100</v>
      </c>
      <c r="E6" s="32"/>
      <c r="F6" s="33">
        <f>E5/$E$5*100</f>
        <v>100</v>
      </c>
      <c r="G6" s="34">
        <f>G5/$C$5*100</f>
        <v>47.572453638989842</v>
      </c>
      <c r="H6" s="33">
        <f>H5/$E$5*100</f>
        <v>5.6257673256013705</v>
      </c>
      <c r="I6" s="34">
        <f>I5/$C$5*100</f>
        <v>21.740751094958533</v>
      </c>
      <c r="J6" s="33">
        <f>J5/$E$5*100</f>
        <v>7.2318911158076569</v>
      </c>
      <c r="K6" s="34">
        <f>K5/$C$5*100</f>
        <v>14.670891187525239</v>
      </c>
      <c r="L6" s="33">
        <f>L5/$E$5*100</f>
        <v>10.121054232485276</v>
      </c>
      <c r="M6" s="34">
        <f>M5/$C$5*100</f>
        <v>5.6130214642934799</v>
      </c>
      <c r="N6" s="33">
        <f>N5/$E$5*100</f>
        <v>6.7483676354472513</v>
      </c>
      <c r="O6" s="34">
        <f>O5/$C$5*100</f>
        <v>4.1748206131767773</v>
      </c>
      <c r="P6" s="33">
        <f>P5/$E$5*100</f>
        <v>7.974670178043179</v>
      </c>
      <c r="Q6" s="34">
        <f>Q5/$C$5*100</f>
        <v>3.0006523157208087</v>
      </c>
      <c r="R6" s="33">
        <f>R5/$E$5*100</f>
        <v>10.304345564838325</v>
      </c>
      <c r="S6" s="34">
        <f>S5/$C$5*100</f>
        <v>2.6682819246420029</v>
      </c>
      <c r="T6" s="33">
        <f>T5/$E$5*100</f>
        <v>51.993903947776943</v>
      </c>
      <c r="U6" s="34">
        <f>U5/$C$5*100</f>
        <v>0.55912776069331849</v>
      </c>
      <c r="V6" s="34">
        <f>V5/$C$5*100</f>
        <v>54.135992296461964</v>
      </c>
      <c r="W6" s="33">
        <f>W5/$E$5*100</f>
        <v>7.2908343301671046</v>
      </c>
      <c r="X6" s="34">
        <f>X5/$C$5*100</f>
        <v>84.813468766502027</v>
      </c>
      <c r="Y6" s="65">
        <f>Y5/$E$5*100</f>
        <v>23.820308301379491</v>
      </c>
      <c r="Z6" s="66"/>
    </row>
    <row r="7" spans="1:26" ht="30.95" customHeight="1" x14ac:dyDescent="0.15">
      <c r="A7" s="46" t="s">
        <v>12</v>
      </c>
      <c r="B7" s="45" t="s">
        <v>36</v>
      </c>
      <c r="C7" s="36">
        <v>11</v>
      </c>
      <c r="D7" s="37">
        <f>C7/$C$5*100</f>
        <v>3.4168918709036128E-2</v>
      </c>
      <c r="E7" s="36">
        <v>45</v>
      </c>
      <c r="F7" s="38">
        <f>E7/$E$5*100</f>
        <v>7.0920979844257522E-3</v>
      </c>
      <c r="G7" s="39">
        <v>7</v>
      </c>
      <c r="H7" s="40">
        <v>16</v>
      </c>
      <c r="I7" s="39">
        <v>3</v>
      </c>
      <c r="J7" s="40">
        <v>19</v>
      </c>
      <c r="K7" s="36">
        <v>1</v>
      </c>
      <c r="L7" s="36">
        <v>10</v>
      </c>
      <c r="M7" s="39" t="s">
        <v>11</v>
      </c>
      <c r="N7" s="41" t="s">
        <v>11</v>
      </c>
      <c r="O7" s="39" t="s">
        <v>11</v>
      </c>
      <c r="P7" s="40" t="s">
        <v>11</v>
      </c>
      <c r="Q7" s="39" t="s">
        <v>11</v>
      </c>
      <c r="R7" s="40" t="s">
        <v>11</v>
      </c>
      <c r="S7" s="42" t="s">
        <v>11</v>
      </c>
      <c r="T7" s="43" t="s">
        <v>11</v>
      </c>
      <c r="U7" s="36" t="s">
        <v>11</v>
      </c>
      <c r="V7" s="42">
        <v>8</v>
      </c>
      <c r="W7" s="43">
        <v>21</v>
      </c>
      <c r="X7" s="39">
        <v>11</v>
      </c>
      <c r="Y7" s="41">
        <v>45</v>
      </c>
      <c r="Z7" s="3"/>
    </row>
    <row r="8" spans="1:26" ht="30.95" customHeight="1" x14ac:dyDescent="0.15">
      <c r="A8" s="46" t="s">
        <v>13</v>
      </c>
      <c r="B8" s="45" t="s">
        <v>15</v>
      </c>
      <c r="C8" s="36" t="s">
        <v>11</v>
      </c>
      <c r="D8" s="44" t="s">
        <v>57</v>
      </c>
      <c r="E8" s="36" t="s">
        <v>11</v>
      </c>
      <c r="F8" s="38" t="s">
        <v>56</v>
      </c>
      <c r="G8" s="39" t="s">
        <v>11</v>
      </c>
      <c r="H8" s="40" t="s">
        <v>11</v>
      </c>
      <c r="I8" s="39" t="s">
        <v>11</v>
      </c>
      <c r="J8" s="40" t="s">
        <v>11</v>
      </c>
      <c r="K8" s="36" t="s">
        <v>11</v>
      </c>
      <c r="L8" s="36" t="s">
        <v>11</v>
      </c>
      <c r="M8" s="39" t="s">
        <v>11</v>
      </c>
      <c r="N8" s="41" t="s">
        <v>11</v>
      </c>
      <c r="O8" s="39" t="s">
        <v>11</v>
      </c>
      <c r="P8" s="40" t="s">
        <v>11</v>
      </c>
      <c r="Q8" s="39" t="s">
        <v>11</v>
      </c>
      <c r="R8" s="40" t="s">
        <v>11</v>
      </c>
      <c r="S8" s="42" t="s">
        <v>11</v>
      </c>
      <c r="T8" s="43" t="s">
        <v>11</v>
      </c>
      <c r="U8" s="36" t="s">
        <v>11</v>
      </c>
      <c r="V8" s="42" t="s">
        <v>11</v>
      </c>
      <c r="W8" s="43" t="s">
        <v>11</v>
      </c>
      <c r="X8" s="39" t="s">
        <v>11</v>
      </c>
      <c r="Y8" s="41" t="s">
        <v>11</v>
      </c>
      <c r="Z8" s="3"/>
    </row>
    <row r="9" spans="1:26" ht="30.95" customHeight="1" x14ac:dyDescent="0.15">
      <c r="A9" s="46" t="s">
        <v>70</v>
      </c>
      <c r="B9" s="45" t="s">
        <v>72</v>
      </c>
      <c r="C9" s="36" t="s">
        <v>11</v>
      </c>
      <c r="D9" s="44" t="s">
        <v>73</v>
      </c>
      <c r="E9" s="36" t="s">
        <v>11</v>
      </c>
      <c r="F9" s="38" t="s">
        <v>74</v>
      </c>
      <c r="G9" s="39" t="s">
        <v>11</v>
      </c>
      <c r="H9" s="40" t="s">
        <v>11</v>
      </c>
      <c r="I9" s="39" t="s">
        <v>11</v>
      </c>
      <c r="J9" s="40" t="s">
        <v>11</v>
      </c>
      <c r="K9" s="36" t="s">
        <v>11</v>
      </c>
      <c r="L9" s="36" t="s">
        <v>11</v>
      </c>
      <c r="M9" s="39" t="s">
        <v>11</v>
      </c>
      <c r="N9" s="41" t="s">
        <v>11</v>
      </c>
      <c r="O9" s="39" t="s">
        <v>11</v>
      </c>
      <c r="P9" s="40" t="s">
        <v>11</v>
      </c>
      <c r="Q9" s="39" t="s">
        <v>11</v>
      </c>
      <c r="R9" s="40" t="s">
        <v>11</v>
      </c>
      <c r="S9" s="42" t="s">
        <v>11</v>
      </c>
      <c r="T9" s="43" t="s">
        <v>11</v>
      </c>
      <c r="U9" s="36" t="s">
        <v>11</v>
      </c>
      <c r="V9" s="42" t="s">
        <v>11</v>
      </c>
      <c r="W9" s="43" t="s">
        <v>11</v>
      </c>
      <c r="X9" s="39" t="s">
        <v>11</v>
      </c>
      <c r="Y9" s="41" t="s">
        <v>11</v>
      </c>
      <c r="Z9" s="3"/>
    </row>
    <row r="10" spans="1:26" ht="30.95" customHeight="1" x14ac:dyDescent="0.15">
      <c r="A10" s="46" t="s">
        <v>14</v>
      </c>
      <c r="B10" s="45" t="s">
        <v>67</v>
      </c>
      <c r="C10" s="36">
        <v>3</v>
      </c>
      <c r="D10" s="37">
        <f>C10/$C$5*100</f>
        <v>9.3187960115553078E-3</v>
      </c>
      <c r="E10" s="36">
        <v>5</v>
      </c>
      <c r="F10" s="38">
        <f>E10/$E$5*100</f>
        <v>7.8801088715841695E-4</v>
      </c>
      <c r="G10" s="39">
        <v>3</v>
      </c>
      <c r="H10" s="40">
        <v>5</v>
      </c>
      <c r="I10" s="39" t="s">
        <v>11</v>
      </c>
      <c r="J10" s="40" t="s">
        <v>11</v>
      </c>
      <c r="K10" s="36" t="s">
        <v>11</v>
      </c>
      <c r="L10" s="36" t="s">
        <v>11</v>
      </c>
      <c r="M10" s="39" t="s">
        <v>11</v>
      </c>
      <c r="N10" s="41" t="s">
        <v>11</v>
      </c>
      <c r="O10" s="39" t="s">
        <v>11</v>
      </c>
      <c r="P10" s="40" t="s">
        <v>11</v>
      </c>
      <c r="Q10" s="39" t="s">
        <v>11</v>
      </c>
      <c r="R10" s="40" t="s">
        <v>11</v>
      </c>
      <c r="S10" s="42" t="s">
        <v>11</v>
      </c>
      <c r="T10" s="43" t="s">
        <v>11</v>
      </c>
      <c r="U10" s="36" t="s">
        <v>11</v>
      </c>
      <c r="V10" s="42">
        <v>3</v>
      </c>
      <c r="W10" s="43">
        <v>5</v>
      </c>
      <c r="X10" s="39">
        <v>3</v>
      </c>
      <c r="Y10" s="41">
        <v>5</v>
      </c>
      <c r="Z10" s="3"/>
    </row>
    <row r="11" spans="1:26" ht="30.95" customHeight="1" x14ac:dyDescent="0.15">
      <c r="A11" s="46" t="s">
        <v>16</v>
      </c>
      <c r="B11" s="45" t="s">
        <v>49</v>
      </c>
      <c r="C11" s="36">
        <v>1188</v>
      </c>
      <c r="D11" s="37">
        <f>C11/$C$5*100</f>
        <v>3.6902432205759013</v>
      </c>
      <c r="E11" s="36">
        <v>30711</v>
      </c>
      <c r="F11" s="38">
        <f>E11/$E$5*100</f>
        <v>4.840120471104429</v>
      </c>
      <c r="G11" s="39">
        <v>495</v>
      </c>
      <c r="H11" s="40">
        <v>1232</v>
      </c>
      <c r="I11" s="39">
        <v>306</v>
      </c>
      <c r="J11" s="40">
        <v>2000</v>
      </c>
      <c r="K11" s="36">
        <v>159</v>
      </c>
      <c r="L11" s="36">
        <v>2093</v>
      </c>
      <c r="M11" s="39">
        <v>67</v>
      </c>
      <c r="N11" s="41">
        <v>1590</v>
      </c>
      <c r="O11" s="39">
        <v>52</v>
      </c>
      <c r="P11" s="40">
        <v>1967</v>
      </c>
      <c r="Q11" s="39">
        <v>56</v>
      </c>
      <c r="R11" s="40">
        <v>3877</v>
      </c>
      <c r="S11" s="39">
        <v>53</v>
      </c>
      <c r="T11" s="40">
        <v>17952</v>
      </c>
      <c r="U11" s="36" t="s">
        <v>62</v>
      </c>
      <c r="V11" s="39">
        <v>592</v>
      </c>
      <c r="W11" s="40">
        <v>1717</v>
      </c>
      <c r="X11" s="39">
        <v>973</v>
      </c>
      <c r="Y11" s="41">
        <v>5585</v>
      </c>
      <c r="Z11" s="3"/>
    </row>
    <row r="12" spans="1:26" ht="30.95" customHeight="1" x14ac:dyDescent="0.15">
      <c r="A12" s="46" t="s">
        <v>17</v>
      </c>
      <c r="B12" s="45" t="s">
        <v>19</v>
      </c>
      <c r="C12" s="36">
        <v>1364</v>
      </c>
      <c r="D12" s="37">
        <f t="shared" ref="D12:D25" si="0">C12/$C$5*100</f>
        <v>4.2369459199204798</v>
      </c>
      <c r="E12" s="36">
        <v>29917</v>
      </c>
      <c r="F12" s="38">
        <f t="shared" ref="F12:F25" si="1">E12/$E$5*100</f>
        <v>4.7149843422236719</v>
      </c>
      <c r="G12" s="39">
        <v>685</v>
      </c>
      <c r="H12" s="40">
        <v>1662</v>
      </c>
      <c r="I12" s="39">
        <v>302</v>
      </c>
      <c r="J12" s="40">
        <v>1967</v>
      </c>
      <c r="K12" s="36">
        <v>183</v>
      </c>
      <c r="L12" s="36">
        <v>2515</v>
      </c>
      <c r="M12" s="39">
        <v>79</v>
      </c>
      <c r="N12" s="41">
        <v>1854</v>
      </c>
      <c r="O12" s="39">
        <v>43</v>
      </c>
      <c r="P12" s="40">
        <v>1666</v>
      </c>
      <c r="Q12" s="39">
        <v>35</v>
      </c>
      <c r="R12" s="40">
        <v>2501</v>
      </c>
      <c r="S12" s="39">
        <v>33</v>
      </c>
      <c r="T12" s="40">
        <v>17752</v>
      </c>
      <c r="U12" s="36">
        <v>4</v>
      </c>
      <c r="V12" s="39">
        <v>772</v>
      </c>
      <c r="W12" s="40">
        <v>2097</v>
      </c>
      <c r="X12" s="39">
        <v>1188</v>
      </c>
      <c r="Y12" s="41">
        <v>6504</v>
      </c>
      <c r="Z12" s="3"/>
    </row>
    <row r="13" spans="1:26" ht="30.95" customHeight="1" x14ac:dyDescent="0.15">
      <c r="A13" s="46" t="s">
        <v>18</v>
      </c>
      <c r="B13" s="45" t="s">
        <v>68</v>
      </c>
      <c r="C13" s="36">
        <v>19</v>
      </c>
      <c r="D13" s="37">
        <f t="shared" si="0"/>
        <v>5.9019041406516939E-2</v>
      </c>
      <c r="E13" s="36">
        <v>2908</v>
      </c>
      <c r="F13" s="38">
        <f t="shared" si="1"/>
        <v>0.45830713197133532</v>
      </c>
      <c r="G13" s="39">
        <v>4</v>
      </c>
      <c r="H13" s="40">
        <v>9</v>
      </c>
      <c r="I13" s="39">
        <v>1</v>
      </c>
      <c r="J13" s="40">
        <v>8</v>
      </c>
      <c r="K13" s="36">
        <v>4</v>
      </c>
      <c r="L13" s="36">
        <v>49</v>
      </c>
      <c r="M13" s="39" t="s">
        <v>11</v>
      </c>
      <c r="N13" s="41" t="s">
        <v>11</v>
      </c>
      <c r="O13" s="39">
        <v>1</v>
      </c>
      <c r="P13" s="40">
        <v>37</v>
      </c>
      <c r="Q13" s="39">
        <v>1</v>
      </c>
      <c r="R13" s="40">
        <v>90</v>
      </c>
      <c r="S13" s="39">
        <v>6</v>
      </c>
      <c r="T13" s="40">
        <v>2715</v>
      </c>
      <c r="U13" s="36">
        <v>2</v>
      </c>
      <c r="V13" s="39">
        <v>4</v>
      </c>
      <c r="W13" s="40">
        <v>9</v>
      </c>
      <c r="X13" s="39">
        <v>9</v>
      </c>
      <c r="Y13" s="41">
        <v>66</v>
      </c>
      <c r="Z13" s="3"/>
    </row>
    <row r="14" spans="1:26" ht="30.95" customHeight="1" x14ac:dyDescent="0.15">
      <c r="A14" s="46" t="s">
        <v>20</v>
      </c>
      <c r="B14" s="45" t="s">
        <v>22</v>
      </c>
      <c r="C14" s="36">
        <v>2167</v>
      </c>
      <c r="D14" s="37">
        <f t="shared" si="0"/>
        <v>6.7312769856801165</v>
      </c>
      <c r="E14" s="36">
        <v>80953</v>
      </c>
      <c r="F14" s="38">
        <f t="shared" si="1"/>
        <v>12.758369069627065</v>
      </c>
      <c r="G14" s="39">
        <v>700</v>
      </c>
      <c r="H14" s="40">
        <v>1688</v>
      </c>
      <c r="I14" s="39">
        <v>460</v>
      </c>
      <c r="J14" s="40">
        <v>3067</v>
      </c>
      <c r="K14" s="36">
        <v>405</v>
      </c>
      <c r="L14" s="36">
        <v>5500</v>
      </c>
      <c r="M14" s="39">
        <v>168</v>
      </c>
      <c r="N14" s="41">
        <v>4027</v>
      </c>
      <c r="O14" s="39">
        <v>157</v>
      </c>
      <c r="P14" s="40">
        <v>5901</v>
      </c>
      <c r="Q14" s="39">
        <v>139</v>
      </c>
      <c r="R14" s="40">
        <v>9498</v>
      </c>
      <c r="S14" s="39">
        <v>131</v>
      </c>
      <c r="T14" s="40">
        <v>51272</v>
      </c>
      <c r="U14" s="36">
        <v>7</v>
      </c>
      <c r="V14" s="39">
        <v>822</v>
      </c>
      <c r="W14" s="40">
        <v>2298</v>
      </c>
      <c r="X14" s="39">
        <v>1590</v>
      </c>
      <c r="Y14" s="41">
        <v>10755</v>
      </c>
      <c r="Z14" s="3"/>
    </row>
    <row r="15" spans="1:26" ht="30.95" customHeight="1" x14ac:dyDescent="0.15">
      <c r="A15" s="46" t="s">
        <v>21</v>
      </c>
      <c r="B15" s="45" t="s">
        <v>37</v>
      </c>
      <c r="C15" s="36">
        <v>304</v>
      </c>
      <c r="D15" s="37">
        <f t="shared" si="0"/>
        <v>0.94430466250427103</v>
      </c>
      <c r="E15" s="36">
        <v>9165</v>
      </c>
      <c r="F15" s="38">
        <f t="shared" si="1"/>
        <v>1.4444239561613783</v>
      </c>
      <c r="G15" s="39">
        <v>120</v>
      </c>
      <c r="H15" s="40">
        <v>206</v>
      </c>
      <c r="I15" s="39">
        <v>61</v>
      </c>
      <c r="J15" s="40">
        <v>418</v>
      </c>
      <c r="K15" s="36">
        <v>49</v>
      </c>
      <c r="L15" s="36">
        <v>625</v>
      </c>
      <c r="M15" s="39">
        <v>22</v>
      </c>
      <c r="N15" s="41">
        <v>537</v>
      </c>
      <c r="O15" s="39">
        <v>18</v>
      </c>
      <c r="P15" s="40">
        <v>696</v>
      </c>
      <c r="Q15" s="39">
        <v>15</v>
      </c>
      <c r="R15" s="40">
        <v>988</v>
      </c>
      <c r="S15" s="39">
        <v>17</v>
      </c>
      <c r="T15" s="40">
        <v>5695</v>
      </c>
      <c r="U15" s="36">
        <v>2</v>
      </c>
      <c r="V15" s="39">
        <v>135</v>
      </c>
      <c r="W15" s="40">
        <v>281</v>
      </c>
      <c r="X15" s="39">
        <v>233</v>
      </c>
      <c r="Y15" s="41">
        <v>1309</v>
      </c>
      <c r="Z15" s="3"/>
    </row>
    <row r="16" spans="1:26" ht="30.95" customHeight="1" x14ac:dyDescent="0.15">
      <c r="A16" s="46" t="s">
        <v>23</v>
      </c>
      <c r="B16" s="45" t="s">
        <v>38</v>
      </c>
      <c r="C16" s="36">
        <v>6215</v>
      </c>
      <c r="D16" s="37">
        <f t="shared" si="0"/>
        <v>19.305439070605413</v>
      </c>
      <c r="E16" s="36">
        <v>101112</v>
      </c>
      <c r="F16" s="38">
        <f t="shared" si="1"/>
        <v>15.935471364472372</v>
      </c>
      <c r="G16" s="39">
        <v>2767</v>
      </c>
      <c r="H16" s="40">
        <v>6851</v>
      </c>
      <c r="I16" s="39">
        <v>1528</v>
      </c>
      <c r="J16" s="40">
        <v>10029</v>
      </c>
      <c r="K16" s="36">
        <v>1012</v>
      </c>
      <c r="L16" s="36">
        <v>13877</v>
      </c>
      <c r="M16" s="39">
        <v>326</v>
      </c>
      <c r="N16" s="41">
        <v>7649</v>
      </c>
      <c r="O16" s="39">
        <v>250</v>
      </c>
      <c r="P16" s="40">
        <v>9435</v>
      </c>
      <c r="Q16" s="39">
        <v>161</v>
      </c>
      <c r="R16" s="40">
        <v>10895</v>
      </c>
      <c r="S16" s="39">
        <v>133</v>
      </c>
      <c r="T16" s="40">
        <v>42376</v>
      </c>
      <c r="U16" s="36">
        <v>38</v>
      </c>
      <c r="V16" s="39">
        <v>3244</v>
      </c>
      <c r="W16" s="40">
        <v>9236</v>
      </c>
      <c r="X16" s="39">
        <v>5358</v>
      </c>
      <c r="Y16" s="41">
        <v>31777</v>
      </c>
      <c r="Z16" s="3"/>
    </row>
    <row r="17" spans="1:26" ht="30.95" customHeight="1" x14ac:dyDescent="0.15">
      <c r="A17" s="46" t="s">
        <v>24</v>
      </c>
      <c r="B17" s="45" t="s">
        <v>39</v>
      </c>
      <c r="C17" s="36">
        <v>729</v>
      </c>
      <c r="D17" s="37">
        <f t="shared" si="0"/>
        <v>2.2644674308079393</v>
      </c>
      <c r="E17" s="36">
        <v>34912</v>
      </c>
      <c r="F17" s="38">
        <f t="shared" si="1"/>
        <v>5.50220721849493</v>
      </c>
      <c r="G17" s="39">
        <v>179</v>
      </c>
      <c r="H17" s="40">
        <v>423</v>
      </c>
      <c r="I17" s="39">
        <v>95</v>
      </c>
      <c r="J17" s="40">
        <v>671</v>
      </c>
      <c r="K17" s="36">
        <v>166</v>
      </c>
      <c r="L17" s="36">
        <v>2404</v>
      </c>
      <c r="M17" s="39">
        <v>89</v>
      </c>
      <c r="N17" s="41">
        <v>2141</v>
      </c>
      <c r="O17" s="39">
        <v>73</v>
      </c>
      <c r="P17" s="40">
        <v>2849</v>
      </c>
      <c r="Q17" s="39">
        <v>64</v>
      </c>
      <c r="R17" s="40">
        <v>4472</v>
      </c>
      <c r="S17" s="39">
        <v>54</v>
      </c>
      <c r="T17" s="40">
        <v>21952</v>
      </c>
      <c r="U17" s="36">
        <v>9</v>
      </c>
      <c r="V17" s="39">
        <v>200</v>
      </c>
      <c r="W17" s="40">
        <v>528</v>
      </c>
      <c r="X17" s="39">
        <v>450</v>
      </c>
      <c r="Y17" s="41">
        <v>3698</v>
      </c>
      <c r="Z17" s="3"/>
    </row>
    <row r="18" spans="1:26" ht="30.95" customHeight="1" x14ac:dyDescent="0.15">
      <c r="A18" s="46" t="s">
        <v>25</v>
      </c>
      <c r="B18" s="45" t="s">
        <v>40</v>
      </c>
      <c r="C18" s="36">
        <v>3676</v>
      </c>
      <c r="D18" s="37">
        <f t="shared" si="0"/>
        <v>11.418631379492435</v>
      </c>
      <c r="E18" s="36">
        <v>30962</v>
      </c>
      <c r="F18" s="38">
        <f t="shared" si="1"/>
        <v>4.8796786176397813</v>
      </c>
      <c r="G18" s="39">
        <v>2679</v>
      </c>
      <c r="H18" s="40">
        <v>5574</v>
      </c>
      <c r="I18" s="39">
        <v>568</v>
      </c>
      <c r="J18" s="40">
        <v>3512</v>
      </c>
      <c r="K18" s="36">
        <v>205</v>
      </c>
      <c r="L18" s="36">
        <v>2678</v>
      </c>
      <c r="M18" s="39">
        <v>76</v>
      </c>
      <c r="N18" s="41">
        <v>1766</v>
      </c>
      <c r="O18" s="39">
        <v>48</v>
      </c>
      <c r="P18" s="40">
        <v>1839</v>
      </c>
      <c r="Q18" s="39">
        <v>35</v>
      </c>
      <c r="R18" s="40">
        <v>2386</v>
      </c>
      <c r="S18" s="39">
        <v>42</v>
      </c>
      <c r="T18" s="40">
        <v>13207</v>
      </c>
      <c r="U18" s="36">
        <v>23</v>
      </c>
      <c r="V18" s="39">
        <v>2900</v>
      </c>
      <c r="W18" s="40">
        <v>6679</v>
      </c>
      <c r="X18" s="39">
        <v>3466</v>
      </c>
      <c r="Y18" s="41">
        <v>12044</v>
      </c>
      <c r="Z18" s="3"/>
    </row>
    <row r="19" spans="1:26" ht="30.95" customHeight="1" x14ac:dyDescent="0.15">
      <c r="A19" s="46" t="s">
        <v>26</v>
      </c>
      <c r="B19" s="45" t="s">
        <v>55</v>
      </c>
      <c r="C19" s="36">
        <v>3478</v>
      </c>
      <c r="D19" s="37">
        <f t="shared" si="0"/>
        <v>10.803590842729786</v>
      </c>
      <c r="E19" s="36">
        <v>39713</v>
      </c>
      <c r="F19" s="38">
        <f t="shared" si="1"/>
        <v>6.2588552723444417</v>
      </c>
      <c r="G19" s="39">
        <v>2004</v>
      </c>
      <c r="H19" s="40">
        <v>4687</v>
      </c>
      <c r="I19" s="39">
        <v>777</v>
      </c>
      <c r="J19" s="40">
        <v>4979</v>
      </c>
      <c r="K19" s="36">
        <v>342</v>
      </c>
      <c r="L19" s="36">
        <v>4555</v>
      </c>
      <c r="M19" s="39">
        <v>128</v>
      </c>
      <c r="N19" s="41">
        <v>3066</v>
      </c>
      <c r="O19" s="39">
        <v>95</v>
      </c>
      <c r="P19" s="40">
        <v>3507</v>
      </c>
      <c r="Q19" s="39">
        <v>72</v>
      </c>
      <c r="R19" s="40">
        <v>4672</v>
      </c>
      <c r="S19" s="39">
        <v>46</v>
      </c>
      <c r="T19" s="40">
        <v>14247</v>
      </c>
      <c r="U19" s="36">
        <v>14</v>
      </c>
      <c r="V19" s="39">
        <v>2275</v>
      </c>
      <c r="W19" s="40">
        <v>6042</v>
      </c>
      <c r="X19" s="39">
        <v>3136</v>
      </c>
      <c r="Y19" s="41">
        <v>14481</v>
      </c>
      <c r="Z19" s="3"/>
    </row>
    <row r="20" spans="1:26" ht="30.95" customHeight="1" x14ac:dyDescent="0.15">
      <c r="A20" s="46" t="s">
        <v>27</v>
      </c>
      <c r="B20" s="45" t="s">
        <v>53</v>
      </c>
      <c r="C20" s="36">
        <v>6207</v>
      </c>
      <c r="D20" s="37">
        <f t="shared" si="0"/>
        <v>19.28058894790793</v>
      </c>
      <c r="E20" s="36">
        <v>82849</v>
      </c>
      <c r="F20" s="38">
        <f t="shared" si="1"/>
        <v>13.057182798037537</v>
      </c>
      <c r="G20" s="39">
        <v>2668</v>
      </c>
      <c r="H20" s="40">
        <v>6333</v>
      </c>
      <c r="I20" s="39">
        <v>1422</v>
      </c>
      <c r="J20" s="40">
        <v>9418</v>
      </c>
      <c r="K20" s="36">
        <v>1195</v>
      </c>
      <c r="L20" s="36">
        <v>16532</v>
      </c>
      <c r="M20" s="39">
        <v>490</v>
      </c>
      <c r="N20" s="41">
        <v>11602</v>
      </c>
      <c r="O20" s="39">
        <v>272</v>
      </c>
      <c r="P20" s="40">
        <v>10170</v>
      </c>
      <c r="Q20" s="39">
        <v>103</v>
      </c>
      <c r="R20" s="40">
        <v>6538</v>
      </c>
      <c r="S20" s="39">
        <v>36</v>
      </c>
      <c r="T20" s="40">
        <v>22256</v>
      </c>
      <c r="U20" s="36">
        <v>21</v>
      </c>
      <c r="V20" s="39">
        <v>3062</v>
      </c>
      <c r="W20" s="40">
        <v>8303</v>
      </c>
      <c r="X20" s="39">
        <v>5359</v>
      </c>
      <c r="Y20" s="41">
        <v>33763</v>
      </c>
      <c r="Z20" s="3"/>
    </row>
    <row r="21" spans="1:26" ht="30.95" customHeight="1" x14ac:dyDescent="0.15">
      <c r="A21" s="46" t="s">
        <v>28</v>
      </c>
      <c r="B21" s="45" t="s">
        <v>54</v>
      </c>
      <c r="C21" s="36">
        <v>2027</v>
      </c>
      <c r="D21" s="37">
        <f t="shared" si="0"/>
        <v>6.2963998384742021</v>
      </c>
      <c r="E21" s="36">
        <v>21130</v>
      </c>
      <c r="F21" s="38">
        <f t="shared" si="1"/>
        <v>3.3301340091314704</v>
      </c>
      <c r="G21" s="39">
        <v>1120</v>
      </c>
      <c r="H21" s="40">
        <v>2555</v>
      </c>
      <c r="I21" s="39">
        <v>392</v>
      </c>
      <c r="J21" s="40">
        <v>2595</v>
      </c>
      <c r="K21" s="36">
        <v>268</v>
      </c>
      <c r="L21" s="36">
        <v>3577</v>
      </c>
      <c r="M21" s="39">
        <v>98</v>
      </c>
      <c r="N21" s="41">
        <v>2305</v>
      </c>
      <c r="O21" s="39">
        <v>70</v>
      </c>
      <c r="P21" s="40">
        <v>2573</v>
      </c>
      <c r="Q21" s="39">
        <v>42</v>
      </c>
      <c r="R21" s="40">
        <v>2755</v>
      </c>
      <c r="S21" s="39">
        <v>19</v>
      </c>
      <c r="T21" s="40">
        <v>4770</v>
      </c>
      <c r="U21" s="36">
        <v>18</v>
      </c>
      <c r="V21" s="39">
        <v>1232</v>
      </c>
      <c r="W21" s="40">
        <v>3115</v>
      </c>
      <c r="X21" s="39">
        <v>1790</v>
      </c>
      <c r="Y21" s="41">
        <v>8927</v>
      </c>
      <c r="Z21" s="3"/>
    </row>
    <row r="22" spans="1:26" ht="30.95" customHeight="1" x14ac:dyDescent="0.15">
      <c r="A22" s="46" t="s">
        <v>30</v>
      </c>
      <c r="B22" s="45" t="s">
        <v>31</v>
      </c>
      <c r="C22" s="36">
        <v>805</v>
      </c>
      <c r="D22" s="37">
        <f t="shared" si="0"/>
        <v>2.5005435964340075</v>
      </c>
      <c r="E22" s="36">
        <v>28288</v>
      </c>
      <c r="F22" s="38">
        <f t="shared" si="1"/>
        <v>4.4582503951874601</v>
      </c>
      <c r="G22" s="39">
        <v>282</v>
      </c>
      <c r="H22" s="40">
        <v>624</v>
      </c>
      <c r="I22" s="39">
        <v>174</v>
      </c>
      <c r="J22" s="40">
        <v>1217</v>
      </c>
      <c r="K22" s="36">
        <v>131</v>
      </c>
      <c r="L22" s="36">
        <v>1786</v>
      </c>
      <c r="M22" s="39">
        <v>54</v>
      </c>
      <c r="N22" s="41">
        <v>1275</v>
      </c>
      <c r="O22" s="39">
        <v>56</v>
      </c>
      <c r="P22" s="40">
        <v>2081</v>
      </c>
      <c r="Q22" s="39">
        <v>72</v>
      </c>
      <c r="R22" s="40">
        <v>5051</v>
      </c>
      <c r="S22" s="39">
        <v>32</v>
      </c>
      <c r="T22" s="40">
        <v>16254</v>
      </c>
      <c r="U22" s="36">
        <v>4</v>
      </c>
      <c r="V22" s="39">
        <v>312</v>
      </c>
      <c r="W22" s="40">
        <v>774</v>
      </c>
      <c r="X22" s="39">
        <v>595</v>
      </c>
      <c r="Y22" s="41">
        <v>3787</v>
      </c>
      <c r="Z22" s="3"/>
    </row>
    <row r="23" spans="1:26" ht="30.95" customHeight="1" x14ac:dyDescent="0.15">
      <c r="A23" s="46" t="s">
        <v>32</v>
      </c>
      <c r="B23" s="45" t="s">
        <v>29</v>
      </c>
      <c r="C23" s="36">
        <v>1529</v>
      </c>
      <c r="D23" s="37">
        <f t="shared" si="0"/>
        <v>4.7494797005560221</v>
      </c>
      <c r="E23" s="36">
        <v>32953</v>
      </c>
      <c r="F23" s="38">
        <f t="shared" si="1"/>
        <v>5.1934645529062626</v>
      </c>
      <c r="G23" s="39">
        <v>633</v>
      </c>
      <c r="H23" s="40">
        <v>1568</v>
      </c>
      <c r="I23" s="39">
        <v>435</v>
      </c>
      <c r="J23" s="40">
        <v>2831</v>
      </c>
      <c r="K23" s="36">
        <v>241</v>
      </c>
      <c r="L23" s="36">
        <v>3172</v>
      </c>
      <c r="M23" s="39">
        <v>73</v>
      </c>
      <c r="N23" s="41">
        <v>1727</v>
      </c>
      <c r="O23" s="39">
        <v>62</v>
      </c>
      <c r="P23" s="40">
        <v>2324</v>
      </c>
      <c r="Q23" s="39">
        <v>47</v>
      </c>
      <c r="R23" s="40">
        <v>3118</v>
      </c>
      <c r="S23" s="39">
        <v>31</v>
      </c>
      <c r="T23" s="40">
        <v>18213</v>
      </c>
      <c r="U23" s="36">
        <v>7</v>
      </c>
      <c r="V23" s="39">
        <v>762</v>
      </c>
      <c r="W23" s="40">
        <v>2213</v>
      </c>
      <c r="X23" s="39">
        <v>1318</v>
      </c>
      <c r="Y23" s="41">
        <v>7751</v>
      </c>
      <c r="Z23" s="3"/>
    </row>
    <row r="24" spans="1:26" ht="30.95" customHeight="1" x14ac:dyDescent="0.15">
      <c r="A24" s="46" t="s">
        <v>34</v>
      </c>
      <c r="B24" s="45" t="s">
        <v>33</v>
      </c>
      <c r="C24" s="36">
        <v>72</v>
      </c>
      <c r="D24" s="37">
        <f t="shared" si="0"/>
        <v>0.22365110427732737</v>
      </c>
      <c r="E24" s="36">
        <v>740</v>
      </c>
      <c r="F24" s="38">
        <f t="shared" si="1"/>
        <v>0.11662561129944572</v>
      </c>
      <c r="G24" s="39">
        <v>8</v>
      </c>
      <c r="H24" s="40">
        <v>19</v>
      </c>
      <c r="I24" s="39">
        <v>32</v>
      </c>
      <c r="J24" s="40">
        <v>246</v>
      </c>
      <c r="K24" s="36">
        <v>28</v>
      </c>
      <c r="L24" s="36">
        <v>325</v>
      </c>
      <c r="M24" s="39">
        <v>1</v>
      </c>
      <c r="N24" s="41">
        <v>25</v>
      </c>
      <c r="O24" s="39" t="s">
        <v>11</v>
      </c>
      <c r="P24" s="40" t="s">
        <v>11</v>
      </c>
      <c r="Q24" s="39">
        <v>2</v>
      </c>
      <c r="R24" s="40">
        <v>125</v>
      </c>
      <c r="S24" s="39" t="s">
        <v>11</v>
      </c>
      <c r="T24" s="40" t="s">
        <v>11</v>
      </c>
      <c r="U24" s="36">
        <v>1</v>
      </c>
      <c r="V24" s="39">
        <v>11</v>
      </c>
      <c r="W24" s="40">
        <v>34</v>
      </c>
      <c r="X24" s="39">
        <v>68</v>
      </c>
      <c r="Y24" s="41">
        <v>590</v>
      </c>
      <c r="Z24" s="3"/>
    </row>
    <row r="25" spans="1:26" ht="30.95" customHeight="1" x14ac:dyDescent="0.15">
      <c r="A25" s="46" t="s">
        <v>35</v>
      </c>
      <c r="B25" s="45" t="s">
        <v>69</v>
      </c>
      <c r="C25" s="36">
        <v>2399</v>
      </c>
      <c r="D25" s="37">
        <f t="shared" si="0"/>
        <v>7.4519305439070607</v>
      </c>
      <c r="E25" s="36">
        <v>108146</v>
      </c>
      <c r="F25" s="38">
        <f t="shared" si="1"/>
        <v>17.044045080526832</v>
      </c>
      <c r="G25" s="39">
        <v>961</v>
      </c>
      <c r="H25" s="40">
        <v>2244</v>
      </c>
      <c r="I25" s="39">
        <v>443</v>
      </c>
      <c r="J25" s="40">
        <v>2910</v>
      </c>
      <c r="K25" s="36">
        <v>334</v>
      </c>
      <c r="L25" s="36">
        <v>4521</v>
      </c>
      <c r="M25" s="39">
        <v>136</v>
      </c>
      <c r="N25" s="41">
        <v>3255</v>
      </c>
      <c r="O25" s="39">
        <v>147</v>
      </c>
      <c r="P25" s="40">
        <v>5555</v>
      </c>
      <c r="Q25" s="39">
        <v>122</v>
      </c>
      <c r="R25" s="40">
        <v>8416</v>
      </c>
      <c r="S25" s="39">
        <v>226</v>
      </c>
      <c r="T25" s="40">
        <v>81245</v>
      </c>
      <c r="U25" s="36">
        <v>30</v>
      </c>
      <c r="V25" s="39">
        <v>1094</v>
      </c>
      <c r="W25" s="40">
        <v>2909</v>
      </c>
      <c r="X25" s="39">
        <v>1757</v>
      </c>
      <c r="Y25" s="41">
        <v>10055</v>
      </c>
      <c r="Z25" s="3"/>
    </row>
    <row r="26" spans="1:26" ht="18" customHeight="1" x14ac:dyDescent="0.15">
      <c r="A26" s="77" t="s">
        <v>48</v>
      </c>
      <c r="B26" s="77"/>
      <c r="C26" s="4"/>
      <c r="D26" s="12"/>
      <c r="E26" s="13"/>
      <c r="F26" s="14"/>
      <c r="G26" s="4"/>
      <c r="H26" s="5"/>
      <c r="I26" s="6"/>
      <c r="J26" s="7"/>
      <c r="K26" s="15"/>
      <c r="L26" s="15"/>
      <c r="M26" s="8"/>
      <c r="N26" s="16"/>
      <c r="O26" s="8"/>
      <c r="P26" s="9"/>
      <c r="Q26" s="8"/>
      <c r="R26" s="9"/>
      <c r="S26" s="8"/>
      <c r="T26" s="9"/>
      <c r="U26" s="17"/>
      <c r="V26" s="8"/>
      <c r="W26" s="9"/>
      <c r="X26" s="8"/>
      <c r="Y26" s="16"/>
      <c r="Z26" s="3"/>
    </row>
    <row r="27" spans="1:26" s="49" customFormat="1" ht="30.75" customHeight="1" x14ac:dyDescent="0.15">
      <c r="A27" s="74" t="s">
        <v>58</v>
      </c>
      <c r="B27" s="74"/>
      <c r="C27" s="25">
        <v>627357</v>
      </c>
      <c r="D27" s="26"/>
      <c r="E27" s="26">
        <v>8655267</v>
      </c>
      <c r="F27" s="27"/>
      <c r="G27" s="25">
        <v>344619</v>
      </c>
      <c r="H27" s="27">
        <v>775384</v>
      </c>
      <c r="I27" s="25">
        <v>129556</v>
      </c>
      <c r="J27" s="27">
        <v>846279</v>
      </c>
      <c r="K27" s="26">
        <v>77125</v>
      </c>
      <c r="L27" s="26">
        <v>1041783</v>
      </c>
      <c r="M27" s="25">
        <v>28671</v>
      </c>
      <c r="N27" s="26">
        <v>681433</v>
      </c>
      <c r="O27" s="25">
        <v>20358</v>
      </c>
      <c r="P27" s="27">
        <v>765470</v>
      </c>
      <c r="Q27" s="25">
        <v>13282</v>
      </c>
      <c r="R27" s="27">
        <v>910535</v>
      </c>
      <c r="S27" s="25">
        <v>11012</v>
      </c>
      <c r="T27" s="27">
        <v>3634383</v>
      </c>
      <c r="U27" s="25">
        <v>2734</v>
      </c>
      <c r="V27" s="25">
        <v>384786</v>
      </c>
      <c r="W27" s="27">
        <v>976219</v>
      </c>
      <c r="X27" s="25">
        <v>555629</v>
      </c>
      <c r="Y27" s="26">
        <v>2750026</v>
      </c>
      <c r="Z27" s="67"/>
    </row>
    <row r="28" spans="1:26" s="53" customFormat="1" ht="15.75" customHeight="1" x14ac:dyDescent="0.15">
      <c r="A28" s="50"/>
      <c r="B28" s="51"/>
      <c r="C28" s="31"/>
      <c r="D28" s="32">
        <f>C27/$C$27*100</f>
        <v>100</v>
      </c>
      <c r="E28" s="52"/>
      <c r="F28" s="33">
        <f>E27/$E$27*100</f>
        <v>100</v>
      </c>
      <c r="G28" s="32">
        <f>G27/$C$27*100</f>
        <v>54.931880890784669</v>
      </c>
      <c r="H28" s="33">
        <f>H27/$E$27*100</f>
        <v>8.958522019020327</v>
      </c>
      <c r="I28" s="32">
        <f>I27/$C$27*100</f>
        <v>20.65108064467281</v>
      </c>
      <c r="J28" s="33">
        <f>J27/$E$27*100</f>
        <v>9.777618645386676</v>
      </c>
      <c r="K28" s="32">
        <f>K27/$C$27*100</f>
        <v>12.293638231501362</v>
      </c>
      <c r="L28" s="33">
        <f>L27/$E$27*100</f>
        <v>12.03640511609867</v>
      </c>
      <c r="M28" s="32">
        <f>M27/$C$27*100</f>
        <v>4.5701251440567328</v>
      </c>
      <c r="N28" s="33">
        <f>N27/$E$27*100</f>
        <v>7.8730442399986043</v>
      </c>
      <c r="O28" s="32">
        <f>O27/$C$27*100</f>
        <v>3.2450422964914711</v>
      </c>
      <c r="P28" s="33">
        <f>P27/$E$27*100</f>
        <v>8.843979047671203</v>
      </c>
      <c r="Q28" s="32">
        <f>Q27/$C$27*100</f>
        <v>2.1171358572551195</v>
      </c>
      <c r="R28" s="33">
        <f>R27/$E$27*100</f>
        <v>10.520010532315178</v>
      </c>
      <c r="S28" s="32">
        <f>S27/$C$27*100</f>
        <v>1.7553004110896986</v>
      </c>
      <c r="T28" s="33">
        <f>T27/$E$27*100</f>
        <v>41.99042039950934</v>
      </c>
      <c r="U28" s="68">
        <f>U27/$C$27*100</f>
        <v>0.43579652414813252</v>
      </c>
      <c r="V28" s="32">
        <f>V27/$C$27*100</f>
        <v>61.334455501413075</v>
      </c>
      <c r="W28" s="33">
        <f>W27/$E$27*100</f>
        <v>11.278901043722858</v>
      </c>
      <c r="X28" s="32">
        <f>X27/$C$27*100</f>
        <v>88.566637496672556</v>
      </c>
      <c r="Y28" s="65">
        <f>Y27/$E$27*100</f>
        <v>31.77286154199518</v>
      </c>
      <c r="Z28" s="66"/>
    </row>
    <row r="29" spans="1:26" ht="30.95" customHeight="1" x14ac:dyDescent="0.15">
      <c r="A29" s="46" t="s">
        <v>12</v>
      </c>
      <c r="B29" s="45" t="s">
        <v>36</v>
      </c>
      <c r="C29" s="36">
        <v>439</v>
      </c>
      <c r="D29" s="37">
        <f>C29/$C$27*100</f>
        <v>6.9976106108643091E-2</v>
      </c>
      <c r="E29" s="36">
        <v>3363</v>
      </c>
      <c r="F29" s="38">
        <f>E29/$E$27*100</f>
        <v>3.8854953867974266E-2</v>
      </c>
      <c r="G29" s="39">
        <v>202</v>
      </c>
      <c r="H29" s="40">
        <v>518</v>
      </c>
      <c r="I29" s="39">
        <v>140</v>
      </c>
      <c r="J29" s="40">
        <v>917</v>
      </c>
      <c r="K29" s="36">
        <v>67</v>
      </c>
      <c r="L29" s="36">
        <v>843</v>
      </c>
      <c r="M29" s="39">
        <v>13</v>
      </c>
      <c r="N29" s="41">
        <v>318</v>
      </c>
      <c r="O29" s="39">
        <v>6</v>
      </c>
      <c r="P29" s="40">
        <v>212</v>
      </c>
      <c r="Q29" s="39">
        <v>5</v>
      </c>
      <c r="R29" s="40">
        <v>320</v>
      </c>
      <c r="S29" s="39">
        <v>2</v>
      </c>
      <c r="T29" s="43">
        <v>235</v>
      </c>
      <c r="U29" s="36">
        <v>4</v>
      </c>
      <c r="V29" s="39">
        <v>247</v>
      </c>
      <c r="W29" s="43">
        <v>743</v>
      </c>
      <c r="X29" s="39">
        <v>411</v>
      </c>
      <c r="Y29" s="41">
        <v>2318</v>
      </c>
      <c r="Z29" s="3"/>
    </row>
    <row r="30" spans="1:26" ht="30.95" customHeight="1" x14ac:dyDescent="0.15">
      <c r="A30" s="46" t="s">
        <v>13</v>
      </c>
      <c r="B30" s="45" t="s">
        <v>15</v>
      </c>
      <c r="C30" s="36">
        <v>16</v>
      </c>
      <c r="D30" s="37">
        <f t="shared" ref="D30:D47" si="2">C30/$C$27*100</f>
        <v>2.5503819994038483E-3</v>
      </c>
      <c r="E30" s="36">
        <v>158</v>
      </c>
      <c r="F30" s="38">
        <f t="shared" ref="F30:F47" si="3">E30/$E$27*100</f>
        <v>1.8254780586202596E-3</v>
      </c>
      <c r="G30" s="39">
        <v>8</v>
      </c>
      <c r="H30" s="40">
        <v>24</v>
      </c>
      <c r="I30" s="39">
        <v>2</v>
      </c>
      <c r="J30" s="40">
        <v>16</v>
      </c>
      <c r="K30" s="36">
        <v>4</v>
      </c>
      <c r="L30" s="36">
        <v>48</v>
      </c>
      <c r="M30" s="39" t="s">
        <v>11</v>
      </c>
      <c r="N30" s="41" t="s">
        <v>11</v>
      </c>
      <c r="O30" s="39" t="s">
        <v>11</v>
      </c>
      <c r="P30" s="40" t="s">
        <v>11</v>
      </c>
      <c r="Q30" s="39">
        <v>1</v>
      </c>
      <c r="R30" s="40">
        <v>70</v>
      </c>
      <c r="S30" s="39" t="s">
        <v>11</v>
      </c>
      <c r="T30" s="40" t="s">
        <v>11</v>
      </c>
      <c r="U30" s="36">
        <v>1</v>
      </c>
      <c r="V30" s="39">
        <v>8</v>
      </c>
      <c r="W30" s="40">
        <v>24</v>
      </c>
      <c r="X30" s="39">
        <v>14</v>
      </c>
      <c r="Y30" s="41">
        <v>88</v>
      </c>
      <c r="Z30" s="3"/>
    </row>
    <row r="31" spans="1:26" ht="30.95" customHeight="1" x14ac:dyDescent="0.15">
      <c r="A31" s="46" t="s">
        <v>71</v>
      </c>
      <c r="B31" s="45" t="s">
        <v>72</v>
      </c>
      <c r="C31" s="36">
        <v>7</v>
      </c>
      <c r="D31" s="37">
        <f t="shared" si="2"/>
        <v>1.1157921247391836E-3</v>
      </c>
      <c r="E31" s="36">
        <v>64</v>
      </c>
      <c r="F31" s="38">
        <f t="shared" si="3"/>
        <v>7.394341503271938E-4</v>
      </c>
      <c r="G31" s="39">
        <v>1</v>
      </c>
      <c r="H31" s="40">
        <v>2</v>
      </c>
      <c r="I31" s="39">
        <v>4</v>
      </c>
      <c r="J31" s="40">
        <v>27</v>
      </c>
      <c r="K31" s="36">
        <v>1</v>
      </c>
      <c r="L31" s="36">
        <v>11</v>
      </c>
      <c r="M31" s="39">
        <v>1</v>
      </c>
      <c r="N31" s="41">
        <v>24</v>
      </c>
      <c r="O31" s="39" t="s">
        <v>11</v>
      </c>
      <c r="P31" s="40" t="s">
        <v>11</v>
      </c>
      <c r="Q31" s="39" t="s">
        <v>11</v>
      </c>
      <c r="R31" s="40" t="s">
        <v>11</v>
      </c>
      <c r="S31" s="39" t="s">
        <v>11</v>
      </c>
      <c r="T31" s="40" t="s">
        <v>11</v>
      </c>
      <c r="U31" s="36" t="s">
        <v>11</v>
      </c>
      <c r="V31" s="39">
        <v>1</v>
      </c>
      <c r="W31" s="40">
        <v>2</v>
      </c>
      <c r="X31" s="39">
        <v>6</v>
      </c>
      <c r="Y31" s="41">
        <v>40</v>
      </c>
      <c r="Z31" s="3"/>
    </row>
    <row r="32" spans="1:26" ht="30.95" customHeight="1" x14ac:dyDescent="0.15">
      <c r="A32" s="46" t="s">
        <v>14</v>
      </c>
      <c r="B32" s="45" t="s">
        <v>51</v>
      </c>
      <c r="C32" s="36">
        <v>52</v>
      </c>
      <c r="D32" s="37">
        <f t="shared" si="2"/>
        <v>8.2887414980625067E-3</v>
      </c>
      <c r="E32" s="36">
        <v>465</v>
      </c>
      <c r="F32" s="38">
        <f t="shared" si="3"/>
        <v>5.3724512484710175E-3</v>
      </c>
      <c r="G32" s="39">
        <v>23</v>
      </c>
      <c r="H32" s="40">
        <v>54</v>
      </c>
      <c r="I32" s="39">
        <v>8</v>
      </c>
      <c r="J32" s="40">
        <v>52</v>
      </c>
      <c r="K32" s="36">
        <v>9</v>
      </c>
      <c r="L32" s="36">
        <v>122</v>
      </c>
      <c r="M32" s="39">
        <v>7</v>
      </c>
      <c r="N32" s="41">
        <v>163</v>
      </c>
      <c r="O32" s="39">
        <v>2</v>
      </c>
      <c r="P32" s="40">
        <v>74</v>
      </c>
      <c r="Q32" s="39" t="s">
        <v>11</v>
      </c>
      <c r="R32" s="40" t="s">
        <v>11</v>
      </c>
      <c r="S32" s="39" t="s">
        <v>11</v>
      </c>
      <c r="T32" s="43" t="s">
        <v>11</v>
      </c>
      <c r="U32" s="36">
        <v>3</v>
      </c>
      <c r="V32" s="39">
        <v>24</v>
      </c>
      <c r="W32" s="43">
        <v>59</v>
      </c>
      <c r="X32" s="39">
        <v>41</v>
      </c>
      <c r="Y32" s="41">
        <v>248</v>
      </c>
      <c r="Z32" s="3"/>
    </row>
    <row r="33" spans="1:26" ht="30.95" customHeight="1" x14ac:dyDescent="0.15">
      <c r="A33" s="46" t="s">
        <v>16</v>
      </c>
      <c r="B33" s="45" t="s">
        <v>49</v>
      </c>
      <c r="C33" s="36">
        <v>42564</v>
      </c>
      <c r="D33" s="37">
        <f t="shared" si="2"/>
        <v>6.7846537139140874</v>
      </c>
      <c r="E33" s="36">
        <v>468233</v>
      </c>
      <c r="F33" s="38">
        <f t="shared" si="3"/>
        <v>5.4098042267211399</v>
      </c>
      <c r="G33" s="39">
        <v>22602</v>
      </c>
      <c r="H33" s="40">
        <v>54323</v>
      </c>
      <c r="I33" s="39">
        <v>10581</v>
      </c>
      <c r="J33" s="40">
        <v>69042</v>
      </c>
      <c r="K33" s="36">
        <v>5457</v>
      </c>
      <c r="L33" s="36">
        <v>72089</v>
      </c>
      <c r="M33" s="39">
        <v>1541</v>
      </c>
      <c r="N33" s="41">
        <v>36432</v>
      </c>
      <c r="O33" s="39">
        <v>1140</v>
      </c>
      <c r="P33" s="40">
        <v>43061</v>
      </c>
      <c r="Q33" s="39">
        <v>704</v>
      </c>
      <c r="R33" s="40">
        <v>48458</v>
      </c>
      <c r="S33" s="39">
        <v>493</v>
      </c>
      <c r="T33" s="43">
        <v>144828</v>
      </c>
      <c r="U33" s="36">
        <v>46</v>
      </c>
      <c r="V33" s="39">
        <v>25906</v>
      </c>
      <c r="W33" s="43">
        <v>70843</v>
      </c>
      <c r="X33" s="39">
        <v>38878</v>
      </c>
      <c r="Y33" s="41">
        <v>200214</v>
      </c>
      <c r="Z33" s="3"/>
    </row>
    <row r="34" spans="1:26" ht="30.95" customHeight="1" x14ac:dyDescent="0.15">
      <c r="A34" s="46" t="s">
        <v>17</v>
      </c>
      <c r="B34" s="45" t="s">
        <v>19</v>
      </c>
      <c r="C34" s="36">
        <v>50051</v>
      </c>
      <c r="D34" s="37">
        <f t="shared" si="2"/>
        <v>7.9780730907601249</v>
      </c>
      <c r="E34" s="36">
        <v>706624</v>
      </c>
      <c r="F34" s="38">
        <f t="shared" si="3"/>
        <v>8.1640924537625477</v>
      </c>
      <c r="G34" s="39">
        <v>28774</v>
      </c>
      <c r="H34" s="40">
        <v>66887</v>
      </c>
      <c r="I34" s="39">
        <v>10576</v>
      </c>
      <c r="J34" s="40">
        <v>68620</v>
      </c>
      <c r="K34" s="36">
        <v>5439</v>
      </c>
      <c r="L34" s="36">
        <v>73475</v>
      </c>
      <c r="M34" s="39">
        <v>2118</v>
      </c>
      <c r="N34" s="41">
        <v>50776</v>
      </c>
      <c r="O34" s="39">
        <v>1357</v>
      </c>
      <c r="P34" s="40">
        <v>51711</v>
      </c>
      <c r="Q34" s="39">
        <v>904</v>
      </c>
      <c r="R34" s="40">
        <v>61935</v>
      </c>
      <c r="S34" s="39">
        <v>787</v>
      </c>
      <c r="T34" s="43">
        <v>333220</v>
      </c>
      <c r="U34" s="36">
        <v>96</v>
      </c>
      <c r="V34" s="39">
        <v>32233</v>
      </c>
      <c r="W34" s="43">
        <v>84182</v>
      </c>
      <c r="X34" s="39">
        <v>45113</v>
      </c>
      <c r="Y34" s="41">
        <v>215462</v>
      </c>
      <c r="Z34" s="3"/>
    </row>
    <row r="35" spans="1:26" ht="30.95" customHeight="1" x14ac:dyDescent="0.15">
      <c r="A35" s="46" t="s">
        <v>18</v>
      </c>
      <c r="B35" s="45" t="s">
        <v>52</v>
      </c>
      <c r="C35" s="36">
        <v>376</v>
      </c>
      <c r="D35" s="37">
        <f t="shared" si="2"/>
        <v>5.9933976985990428E-2</v>
      </c>
      <c r="E35" s="36">
        <v>30953</v>
      </c>
      <c r="F35" s="38">
        <f t="shared" si="3"/>
        <v>0.35762039461058798</v>
      </c>
      <c r="G35" s="39">
        <v>70</v>
      </c>
      <c r="H35" s="40">
        <v>144</v>
      </c>
      <c r="I35" s="39">
        <v>57</v>
      </c>
      <c r="J35" s="40">
        <v>388</v>
      </c>
      <c r="K35" s="36">
        <v>101</v>
      </c>
      <c r="L35" s="36">
        <v>1311</v>
      </c>
      <c r="M35" s="39">
        <v>18</v>
      </c>
      <c r="N35" s="41">
        <v>423</v>
      </c>
      <c r="O35" s="39">
        <v>27</v>
      </c>
      <c r="P35" s="40">
        <v>1034</v>
      </c>
      <c r="Q35" s="39">
        <v>18</v>
      </c>
      <c r="R35" s="40">
        <v>1321</v>
      </c>
      <c r="S35" s="39">
        <v>70</v>
      </c>
      <c r="T35" s="43">
        <v>26332</v>
      </c>
      <c r="U35" s="36">
        <v>15</v>
      </c>
      <c r="V35" s="39">
        <v>83</v>
      </c>
      <c r="W35" s="43">
        <v>209</v>
      </c>
      <c r="X35" s="39">
        <v>231</v>
      </c>
      <c r="Y35" s="41">
        <v>1903</v>
      </c>
      <c r="Z35" s="3"/>
    </row>
    <row r="36" spans="1:26" ht="30.95" customHeight="1" x14ac:dyDescent="0.15">
      <c r="A36" s="46" t="s">
        <v>20</v>
      </c>
      <c r="B36" s="45" t="s">
        <v>22</v>
      </c>
      <c r="C36" s="36">
        <v>21792</v>
      </c>
      <c r="D36" s="37">
        <f t="shared" si="2"/>
        <v>3.4736202831880414</v>
      </c>
      <c r="E36" s="36">
        <v>786859</v>
      </c>
      <c r="F36" s="38">
        <f t="shared" si="3"/>
        <v>9.0911002514422723</v>
      </c>
      <c r="G36" s="39">
        <v>8257</v>
      </c>
      <c r="H36" s="40">
        <v>18694</v>
      </c>
      <c r="I36" s="39">
        <v>4328</v>
      </c>
      <c r="J36" s="40">
        <v>28764</v>
      </c>
      <c r="K36" s="36">
        <v>3433</v>
      </c>
      <c r="L36" s="36">
        <v>46827</v>
      </c>
      <c r="M36" s="39">
        <v>1576</v>
      </c>
      <c r="N36" s="41">
        <v>37701</v>
      </c>
      <c r="O36" s="39">
        <v>1469</v>
      </c>
      <c r="P36" s="40">
        <v>55726</v>
      </c>
      <c r="Q36" s="39">
        <v>1255</v>
      </c>
      <c r="R36" s="40">
        <v>87744</v>
      </c>
      <c r="S36" s="39">
        <v>1356</v>
      </c>
      <c r="T36" s="43">
        <v>511403</v>
      </c>
      <c r="U36" s="36">
        <v>118</v>
      </c>
      <c r="V36" s="39">
        <v>9483</v>
      </c>
      <c r="W36" s="43">
        <v>24824</v>
      </c>
      <c r="X36" s="39">
        <v>16269</v>
      </c>
      <c r="Y36" s="41">
        <v>99305</v>
      </c>
      <c r="Z36" s="3"/>
    </row>
    <row r="37" spans="1:26" ht="30.95" customHeight="1" x14ac:dyDescent="0.15">
      <c r="A37" s="46" t="s">
        <v>21</v>
      </c>
      <c r="B37" s="45" t="s">
        <v>37</v>
      </c>
      <c r="C37" s="36">
        <v>16718</v>
      </c>
      <c r="D37" s="37">
        <f t="shared" si="2"/>
        <v>2.6648303916270959</v>
      </c>
      <c r="E37" s="36">
        <v>467518</v>
      </c>
      <c r="F37" s="38">
        <f t="shared" si="3"/>
        <v>5.4015433608229531</v>
      </c>
      <c r="G37" s="39">
        <v>7945</v>
      </c>
      <c r="H37" s="40">
        <v>12642</v>
      </c>
      <c r="I37" s="39">
        <v>2262</v>
      </c>
      <c r="J37" s="40">
        <v>15475</v>
      </c>
      <c r="K37" s="36">
        <v>2434</v>
      </c>
      <c r="L37" s="36">
        <v>33412</v>
      </c>
      <c r="M37" s="39">
        <v>1154</v>
      </c>
      <c r="N37" s="41">
        <v>27748</v>
      </c>
      <c r="O37" s="39">
        <v>1033</v>
      </c>
      <c r="P37" s="40">
        <v>39407</v>
      </c>
      <c r="Q37" s="39">
        <v>823</v>
      </c>
      <c r="R37" s="40">
        <v>56996</v>
      </c>
      <c r="S37" s="39">
        <v>1012</v>
      </c>
      <c r="T37" s="43">
        <v>281838</v>
      </c>
      <c r="U37" s="36">
        <v>55</v>
      </c>
      <c r="V37" s="39">
        <v>8483</v>
      </c>
      <c r="W37" s="43">
        <v>15332</v>
      </c>
      <c r="X37" s="39">
        <v>12812</v>
      </c>
      <c r="Y37" s="41">
        <v>64949</v>
      </c>
      <c r="Z37" s="3"/>
    </row>
    <row r="38" spans="1:26" ht="30.95" customHeight="1" x14ac:dyDescent="0.15">
      <c r="A38" s="46" t="s">
        <v>23</v>
      </c>
      <c r="B38" s="45" t="s">
        <v>38</v>
      </c>
      <c r="C38" s="36">
        <v>154578</v>
      </c>
      <c r="D38" s="37">
        <f t="shared" si="2"/>
        <v>24.639559293990505</v>
      </c>
      <c r="E38" s="36">
        <v>1920451</v>
      </c>
      <c r="F38" s="38">
        <f t="shared" si="3"/>
        <v>22.188235209843903</v>
      </c>
      <c r="G38" s="39">
        <v>81814</v>
      </c>
      <c r="H38" s="40">
        <v>193882</v>
      </c>
      <c r="I38" s="39">
        <v>33398</v>
      </c>
      <c r="J38" s="40">
        <v>217798</v>
      </c>
      <c r="K38" s="36">
        <v>20990</v>
      </c>
      <c r="L38" s="36">
        <v>286351</v>
      </c>
      <c r="M38" s="39">
        <v>7720</v>
      </c>
      <c r="N38" s="41">
        <v>182173</v>
      </c>
      <c r="O38" s="39">
        <v>4661</v>
      </c>
      <c r="P38" s="40">
        <v>174419</v>
      </c>
      <c r="Q38" s="39">
        <v>3049</v>
      </c>
      <c r="R38" s="40">
        <v>209946</v>
      </c>
      <c r="S38" s="39">
        <v>2231</v>
      </c>
      <c r="T38" s="43">
        <v>655882</v>
      </c>
      <c r="U38" s="36">
        <v>715</v>
      </c>
      <c r="V38" s="39">
        <v>92305</v>
      </c>
      <c r="W38" s="43">
        <v>246337</v>
      </c>
      <c r="X38" s="39">
        <v>137459</v>
      </c>
      <c r="Y38" s="41">
        <v>723171</v>
      </c>
      <c r="Z38" s="3"/>
    </row>
    <row r="39" spans="1:26" ht="30.95" customHeight="1" x14ac:dyDescent="0.15">
      <c r="A39" s="46" t="s">
        <v>24</v>
      </c>
      <c r="B39" s="45" t="s">
        <v>39</v>
      </c>
      <c r="C39" s="36">
        <v>10758</v>
      </c>
      <c r="D39" s="37">
        <f t="shared" si="2"/>
        <v>1.7148130968491624</v>
      </c>
      <c r="E39" s="36">
        <v>414185</v>
      </c>
      <c r="F39" s="38">
        <f t="shared" si="3"/>
        <v>4.7853520867698247</v>
      </c>
      <c r="G39" s="39">
        <v>3504</v>
      </c>
      <c r="H39" s="40">
        <v>7996</v>
      </c>
      <c r="I39" s="39">
        <v>1651</v>
      </c>
      <c r="J39" s="40">
        <v>11127</v>
      </c>
      <c r="K39" s="36">
        <v>2177</v>
      </c>
      <c r="L39" s="36">
        <v>30564</v>
      </c>
      <c r="M39" s="39">
        <v>1160</v>
      </c>
      <c r="N39" s="41">
        <v>27830</v>
      </c>
      <c r="O39" s="39">
        <v>940</v>
      </c>
      <c r="P39" s="40">
        <v>35300</v>
      </c>
      <c r="Q39" s="39">
        <v>630</v>
      </c>
      <c r="R39" s="40">
        <v>42723</v>
      </c>
      <c r="S39" s="39">
        <v>547</v>
      </c>
      <c r="T39" s="43">
        <v>258645</v>
      </c>
      <c r="U39" s="36">
        <v>149</v>
      </c>
      <c r="V39" s="39">
        <v>3960</v>
      </c>
      <c r="W39" s="43">
        <v>10276</v>
      </c>
      <c r="X39" s="39">
        <v>7481</v>
      </c>
      <c r="Y39" s="41">
        <v>52667</v>
      </c>
      <c r="Z39" s="3"/>
    </row>
    <row r="40" spans="1:26" ht="30.95" customHeight="1" x14ac:dyDescent="0.15">
      <c r="A40" s="46" t="s">
        <v>25</v>
      </c>
      <c r="B40" s="45" t="s">
        <v>40</v>
      </c>
      <c r="C40" s="36">
        <v>58658</v>
      </c>
      <c r="D40" s="37">
        <f t="shared" si="2"/>
        <v>9.3500192075644328</v>
      </c>
      <c r="E40" s="36">
        <v>343789</v>
      </c>
      <c r="F40" s="38">
        <f t="shared" si="3"/>
        <v>3.9720207360443069</v>
      </c>
      <c r="G40" s="39">
        <v>45996</v>
      </c>
      <c r="H40" s="40">
        <v>93963</v>
      </c>
      <c r="I40" s="39">
        <v>7821</v>
      </c>
      <c r="J40" s="40">
        <v>48810</v>
      </c>
      <c r="K40" s="36">
        <v>2572</v>
      </c>
      <c r="L40" s="36">
        <v>33731</v>
      </c>
      <c r="M40" s="39">
        <v>773</v>
      </c>
      <c r="N40" s="41">
        <v>18282</v>
      </c>
      <c r="O40" s="39">
        <v>475</v>
      </c>
      <c r="P40" s="40">
        <v>17856</v>
      </c>
      <c r="Q40" s="39">
        <v>339</v>
      </c>
      <c r="R40" s="40">
        <v>23299</v>
      </c>
      <c r="S40" s="39">
        <v>338</v>
      </c>
      <c r="T40" s="43">
        <v>107848</v>
      </c>
      <c r="U40" s="36">
        <v>344</v>
      </c>
      <c r="V40" s="39">
        <v>49089</v>
      </c>
      <c r="W40" s="43">
        <v>109428</v>
      </c>
      <c r="X40" s="39">
        <v>56519</v>
      </c>
      <c r="Y40" s="41">
        <v>179104</v>
      </c>
      <c r="Z40" s="3"/>
    </row>
    <row r="41" spans="1:26" ht="30.95" customHeight="1" x14ac:dyDescent="0.15">
      <c r="A41" s="46" t="s">
        <v>26</v>
      </c>
      <c r="B41" s="45" t="s">
        <v>55</v>
      </c>
      <c r="C41" s="36">
        <v>41024</v>
      </c>
      <c r="D41" s="37">
        <f t="shared" si="2"/>
        <v>6.5391794464714676</v>
      </c>
      <c r="E41" s="36">
        <v>422454</v>
      </c>
      <c r="F41" s="38">
        <f t="shared" si="3"/>
        <v>4.8808892897238181</v>
      </c>
      <c r="G41" s="39">
        <v>25917</v>
      </c>
      <c r="H41" s="40">
        <v>57653</v>
      </c>
      <c r="I41" s="39">
        <v>8264</v>
      </c>
      <c r="J41" s="40">
        <v>52892</v>
      </c>
      <c r="K41" s="36">
        <v>3646</v>
      </c>
      <c r="L41" s="36">
        <v>47789</v>
      </c>
      <c r="M41" s="39">
        <v>1093</v>
      </c>
      <c r="N41" s="41">
        <v>25974</v>
      </c>
      <c r="O41" s="39">
        <v>829</v>
      </c>
      <c r="P41" s="40">
        <v>31282</v>
      </c>
      <c r="Q41" s="39">
        <v>610</v>
      </c>
      <c r="R41" s="40">
        <v>42095</v>
      </c>
      <c r="S41" s="39">
        <v>501</v>
      </c>
      <c r="T41" s="43">
        <v>164769</v>
      </c>
      <c r="U41" s="36">
        <v>164</v>
      </c>
      <c r="V41" s="39">
        <v>28717</v>
      </c>
      <c r="W41" s="43">
        <v>71653</v>
      </c>
      <c r="X41" s="39">
        <v>37999</v>
      </c>
      <c r="Y41" s="41">
        <v>161774</v>
      </c>
      <c r="Z41" s="3"/>
    </row>
    <row r="42" spans="1:26" ht="30.95" customHeight="1" x14ac:dyDescent="0.15">
      <c r="A42" s="46" t="s">
        <v>27</v>
      </c>
      <c r="B42" s="45" t="s">
        <v>53</v>
      </c>
      <c r="C42" s="36">
        <v>88820</v>
      </c>
      <c r="D42" s="37">
        <f t="shared" si="2"/>
        <v>14.157808074190612</v>
      </c>
      <c r="E42" s="36">
        <v>852433</v>
      </c>
      <c r="F42" s="38">
        <f t="shared" si="3"/>
        <v>9.848719860404076</v>
      </c>
      <c r="G42" s="39">
        <v>45286</v>
      </c>
      <c r="H42" s="40">
        <v>105062</v>
      </c>
      <c r="I42" s="39">
        <v>19961</v>
      </c>
      <c r="J42" s="40">
        <v>131897</v>
      </c>
      <c r="K42" s="36">
        <v>13580</v>
      </c>
      <c r="L42" s="36">
        <v>185161</v>
      </c>
      <c r="M42" s="39">
        <v>5322</v>
      </c>
      <c r="N42" s="41">
        <v>126546</v>
      </c>
      <c r="O42" s="39">
        <v>3036</v>
      </c>
      <c r="P42" s="40">
        <v>111588</v>
      </c>
      <c r="Q42" s="39">
        <v>1094</v>
      </c>
      <c r="R42" s="40">
        <v>71796</v>
      </c>
      <c r="S42" s="39">
        <v>357</v>
      </c>
      <c r="T42" s="43">
        <v>120383</v>
      </c>
      <c r="U42" s="36">
        <v>184</v>
      </c>
      <c r="V42" s="39">
        <v>50949</v>
      </c>
      <c r="W42" s="43">
        <v>133377</v>
      </c>
      <c r="X42" s="39">
        <v>79592</v>
      </c>
      <c r="Y42" s="41">
        <v>437420</v>
      </c>
      <c r="Z42" s="3"/>
    </row>
    <row r="43" spans="1:26" ht="30.95" customHeight="1" x14ac:dyDescent="0.15">
      <c r="A43" s="46" t="s">
        <v>28</v>
      </c>
      <c r="B43" s="45" t="s">
        <v>54</v>
      </c>
      <c r="C43" s="36">
        <v>46173</v>
      </c>
      <c r="D43" s="37">
        <f t="shared" si="2"/>
        <v>7.3599242536546177</v>
      </c>
      <c r="E43" s="36">
        <v>349804</v>
      </c>
      <c r="F43" s="38">
        <f t="shared" si="3"/>
        <v>4.0415159925164641</v>
      </c>
      <c r="G43" s="39">
        <v>31908</v>
      </c>
      <c r="H43" s="40">
        <v>68350</v>
      </c>
      <c r="I43" s="39">
        <v>7491</v>
      </c>
      <c r="J43" s="40">
        <v>48022</v>
      </c>
      <c r="K43" s="36">
        <v>3630</v>
      </c>
      <c r="L43" s="36">
        <v>48773</v>
      </c>
      <c r="M43" s="39">
        <v>1275</v>
      </c>
      <c r="N43" s="41">
        <v>30003</v>
      </c>
      <c r="O43" s="39">
        <v>892</v>
      </c>
      <c r="P43" s="40">
        <v>33400</v>
      </c>
      <c r="Q43" s="39">
        <v>517</v>
      </c>
      <c r="R43" s="40">
        <v>34079</v>
      </c>
      <c r="S43" s="39">
        <v>287</v>
      </c>
      <c r="T43" s="43">
        <v>87177</v>
      </c>
      <c r="U43" s="36">
        <v>173</v>
      </c>
      <c r="V43" s="39">
        <v>34513</v>
      </c>
      <c r="W43" s="43">
        <v>81375</v>
      </c>
      <c r="X43" s="39">
        <v>43235</v>
      </c>
      <c r="Y43" s="41">
        <v>169265</v>
      </c>
      <c r="Z43" s="3"/>
    </row>
    <row r="44" spans="1:26" ht="30.95" customHeight="1" x14ac:dyDescent="0.15">
      <c r="A44" s="46" t="s">
        <v>30</v>
      </c>
      <c r="B44" s="45" t="s">
        <v>31</v>
      </c>
      <c r="C44" s="36">
        <v>16330</v>
      </c>
      <c r="D44" s="37">
        <f t="shared" si="2"/>
        <v>2.6029836281415526</v>
      </c>
      <c r="E44" s="36">
        <v>322331</v>
      </c>
      <c r="F44" s="38">
        <f t="shared" si="3"/>
        <v>3.7241023298299174</v>
      </c>
      <c r="G44" s="39">
        <v>8151</v>
      </c>
      <c r="H44" s="40">
        <v>15536</v>
      </c>
      <c r="I44" s="39">
        <v>2913</v>
      </c>
      <c r="J44" s="40">
        <v>19513</v>
      </c>
      <c r="K44" s="36">
        <v>2343</v>
      </c>
      <c r="L44" s="36">
        <v>31928</v>
      </c>
      <c r="M44" s="39">
        <v>1062</v>
      </c>
      <c r="N44" s="41">
        <v>25374</v>
      </c>
      <c r="O44" s="39">
        <v>802</v>
      </c>
      <c r="P44" s="40">
        <v>30210</v>
      </c>
      <c r="Q44" s="39">
        <v>596</v>
      </c>
      <c r="R44" s="40">
        <v>41063</v>
      </c>
      <c r="S44" s="39">
        <v>421</v>
      </c>
      <c r="T44" s="43">
        <v>158707</v>
      </c>
      <c r="U44" s="36">
        <v>42</v>
      </c>
      <c r="V44" s="39">
        <v>8892</v>
      </c>
      <c r="W44" s="43">
        <v>19241</v>
      </c>
      <c r="X44" s="39">
        <v>13545</v>
      </c>
      <c r="Y44" s="41">
        <v>69737</v>
      </c>
      <c r="Z44" s="3"/>
    </row>
    <row r="45" spans="1:26" ht="30.95" customHeight="1" x14ac:dyDescent="0.15">
      <c r="A45" s="46" t="s">
        <v>32</v>
      </c>
      <c r="B45" s="45" t="s">
        <v>29</v>
      </c>
      <c r="C45" s="36">
        <v>39701</v>
      </c>
      <c r="D45" s="37">
        <f t="shared" si="2"/>
        <v>6.3282947348957608</v>
      </c>
      <c r="E45" s="36">
        <v>644732</v>
      </c>
      <c r="F45" s="38">
        <f t="shared" si="3"/>
        <v>7.4490134157617556</v>
      </c>
      <c r="G45" s="39">
        <v>15675</v>
      </c>
      <c r="H45" s="40">
        <v>38386</v>
      </c>
      <c r="I45" s="39">
        <v>11788</v>
      </c>
      <c r="J45" s="40">
        <v>77994</v>
      </c>
      <c r="K45" s="36">
        <v>6250</v>
      </c>
      <c r="L45" s="36">
        <v>82563</v>
      </c>
      <c r="M45" s="39">
        <v>1928</v>
      </c>
      <c r="N45" s="41">
        <v>46105</v>
      </c>
      <c r="O45" s="39">
        <v>1876</v>
      </c>
      <c r="P45" s="40">
        <v>71008</v>
      </c>
      <c r="Q45" s="39">
        <v>1224</v>
      </c>
      <c r="R45" s="40">
        <v>83792</v>
      </c>
      <c r="S45" s="39">
        <v>861</v>
      </c>
      <c r="T45" s="43">
        <v>244884</v>
      </c>
      <c r="U45" s="36">
        <v>99</v>
      </c>
      <c r="V45" s="39">
        <v>19053</v>
      </c>
      <c r="W45" s="43">
        <v>55276</v>
      </c>
      <c r="X45" s="39">
        <v>33979</v>
      </c>
      <c r="Y45" s="41">
        <v>204263</v>
      </c>
      <c r="Z45" s="3"/>
    </row>
    <row r="46" spans="1:26" ht="30.95" customHeight="1" x14ac:dyDescent="0.15">
      <c r="A46" s="46" t="s">
        <v>34</v>
      </c>
      <c r="B46" s="45" t="s">
        <v>33</v>
      </c>
      <c r="C46" s="36">
        <v>1773</v>
      </c>
      <c r="D46" s="37">
        <f t="shared" si="2"/>
        <v>0.28261420530893894</v>
      </c>
      <c r="E46" s="36">
        <v>19966</v>
      </c>
      <c r="F46" s="38">
        <f t="shared" si="3"/>
        <v>0.23068034758488673</v>
      </c>
      <c r="G46" s="39">
        <v>173</v>
      </c>
      <c r="H46" s="40">
        <v>441</v>
      </c>
      <c r="I46" s="39">
        <v>1130</v>
      </c>
      <c r="J46" s="40">
        <v>7849</v>
      </c>
      <c r="K46" s="36">
        <v>322</v>
      </c>
      <c r="L46" s="36">
        <v>3834</v>
      </c>
      <c r="M46" s="39">
        <v>27</v>
      </c>
      <c r="N46" s="41">
        <v>641</v>
      </c>
      <c r="O46" s="39">
        <v>59</v>
      </c>
      <c r="P46" s="40">
        <v>2384</v>
      </c>
      <c r="Q46" s="39">
        <v>47</v>
      </c>
      <c r="R46" s="40">
        <v>2790</v>
      </c>
      <c r="S46" s="39">
        <v>5</v>
      </c>
      <c r="T46" s="43">
        <v>2027</v>
      </c>
      <c r="U46" s="36">
        <v>10</v>
      </c>
      <c r="V46" s="39">
        <v>334</v>
      </c>
      <c r="W46" s="43">
        <v>1246</v>
      </c>
      <c r="X46" s="39">
        <v>1628</v>
      </c>
      <c r="Y46" s="41">
        <v>12184</v>
      </c>
      <c r="Z46" s="3"/>
    </row>
    <row r="47" spans="1:26" ht="30.95" customHeight="1" x14ac:dyDescent="0.15">
      <c r="A47" s="47" t="s">
        <v>35</v>
      </c>
      <c r="B47" s="48" t="s">
        <v>66</v>
      </c>
      <c r="C47" s="54">
        <v>37527</v>
      </c>
      <c r="D47" s="55">
        <f t="shared" si="2"/>
        <v>5.9817615807267632</v>
      </c>
      <c r="E47" s="54">
        <v>900885</v>
      </c>
      <c r="F47" s="56">
        <f t="shared" si="3"/>
        <v>10.408517726836157</v>
      </c>
      <c r="G47" s="57">
        <v>18313</v>
      </c>
      <c r="H47" s="58">
        <v>40827</v>
      </c>
      <c r="I47" s="57">
        <v>7181</v>
      </c>
      <c r="J47" s="58">
        <v>47076</v>
      </c>
      <c r="K47" s="54">
        <v>4670</v>
      </c>
      <c r="L47" s="54">
        <v>62951</v>
      </c>
      <c r="M47" s="57">
        <v>1883</v>
      </c>
      <c r="N47" s="54">
        <v>44920</v>
      </c>
      <c r="O47" s="57">
        <v>1754</v>
      </c>
      <c r="P47" s="58">
        <v>66798</v>
      </c>
      <c r="Q47" s="57">
        <v>1466</v>
      </c>
      <c r="R47" s="58">
        <v>102108</v>
      </c>
      <c r="S47" s="57">
        <v>1744</v>
      </c>
      <c r="T47" s="59">
        <v>536205</v>
      </c>
      <c r="U47" s="54">
        <v>516</v>
      </c>
      <c r="V47" s="57">
        <v>20506</v>
      </c>
      <c r="W47" s="59">
        <v>51792</v>
      </c>
      <c r="X47" s="57">
        <v>30417</v>
      </c>
      <c r="Y47" s="54">
        <v>155914</v>
      </c>
      <c r="Z47" s="3"/>
    </row>
    <row r="48" spans="1:26" x14ac:dyDescent="0.1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2:25" x14ac:dyDescent="0.1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2:25" x14ac:dyDescent="0.1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2:25" x14ac:dyDescent="0.1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2:25" x14ac:dyDescent="0.1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95" spans="2:12" s="11" customFormat="1" x14ac:dyDescent="0.15"/>
    <row r="96" spans="2:12" x14ac:dyDescent="0.15"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</row>
  </sheetData>
  <mergeCells count="20">
    <mergeCell ref="E2:F3"/>
    <mergeCell ref="G2:H2"/>
    <mergeCell ref="C2:D3"/>
    <mergeCell ref="I2:J2"/>
    <mergeCell ref="C1:F1"/>
    <mergeCell ref="G1:M1"/>
    <mergeCell ref="K2:L2"/>
    <mergeCell ref="A27:B27"/>
    <mergeCell ref="A4:B4"/>
    <mergeCell ref="A26:B26"/>
    <mergeCell ref="A5:B5"/>
    <mergeCell ref="A1:B3"/>
    <mergeCell ref="V2:W2"/>
    <mergeCell ref="N1:Y1"/>
    <mergeCell ref="Q2:R2"/>
    <mergeCell ref="S2:T2"/>
    <mergeCell ref="O2:P2"/>
    <mergeCell ref="X2:Y2"/>
    <mergeCell ref="M2:N2"/>
    <mergeCell ref="U2:U3"/>
  </mergeCells>
  <phoneticPr fontId="1"/>
  <printOptions gridLinesSet="0"/>
  <pageMargins left="0.55118110236220474" right="0.55118110236220474" top="0.82677165354330717" bottom="0.39370078740157483" header="0.47244094488188981" footer="0.39370078740157483"/>
  <pageSetup paperSize="9" scale="59" fitToWidth="0" orientation="portrait" r:id="rId1"/>
  <headerFooter differentOddEven="1" scaleWithDoc="0" alignWithMargins="0">
    <oddHeader>&amp;R&amp;"ＭＳ Ｐ明朝,標準"&amp;14 Ⅲ-４　産業大分類、従業者規模別</oddHeader>
    <oddFooter>&amp;L&amp;"ＭＳ Ｐ明朝,標準"&amp;9資料）総務省統計局「平成24年経済センサス-活動調査報告」</oddFooter>
    <evenHeader>&amp;L&amp;"ＭＳ Ｐ明朝,標準"&amp;14事業所数及び従業者数&amp;R
&amp;"ＭＳ Ｐ明朝,標準"&amp;9平成24年2月1日現在</evenHeader>
  </headerFooter>
  <colBreaks count="1" manualBreakCount="1">
    <brk id="13" max="4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32表</vt:lpstr>
      <vt:lpstr>'32表'!Print_Area</vt:lpstr>
      <vt:lpstr>太字部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菅野　孝江</dc:creator>
  <cp:lastModifiedBy> </cp:lastModifiedBy>
  <cp:lastPrinted>2015-03-18T07:59:03Z</cp:lastPrinted>
  <dcterms:created xsi:type="dcterms:W3CDTF">2000-03-14T05:58:00Z</dcterms:created>
  <dcterms:modified xsi:type="dcterms:W3CDTF">2015-03-18T08:00:07Z</dcterms:modified>
</cp:coreProperties>
</file>