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9210" windowHeight="7440"/>
  </bookViews>
  <sheets>
    <sheet name="25表" sheetId="1" r:id="rId1"/>
  </sheets>
  <definedNames>
    <definedName name="_xlnm._FilterDatabase" localSheetId="0" hidden="1">'25表'!#REF!</definedName>
    <definedName name="_xlnm.Print_Area" localSheetId="0">'25表'!$A$1:$H$46</definedName>
    <definedName name="太字域">#REF!,#REF!,#REF!,#REF!,#REF!,#REF!</definedName>
    <definedName name="太字部">'25表'!$A$3:$D$3,'25表'!$A$5:$D$5,'25表'!$A$34:$D$35,'25表'!$E$25:$H$26,'25表'!$E$29:$H$29,'25表'!$E$31:$H$31</definedName>
  </definedNames>
  <calcPr calcId="145621"/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0" i="1"/>
  <c r="F23" i="1"/>
  <c r="F4" i="1"/>
  <c r="F5" i="1"/>
  <c r="F6" i="1"/>
  <c r="F7" i="1"/>
  <c r="F9" i="1"/>
  <c r="F10" i="1"/>
  <c r="F11" i="1"/>
  <c r="F12" i="1"/>
  <c r="F13" i="1"/>
  <c r="F15" i="1"/>
  <c r="F16" i="1"/>
  <c r="F17" i="1"/>
  <c r="F19" i="1"/>
  <c r="F21" i="1"/>
  <c r="F3" i="1"/>
  <c r="B37" i="1"/>
  <c r="B38" i="1"/>
  <c r="B39" i="1"/>
  <c r="B40" i="1"/>
  <c r="B42" i="1"/>
  <c r="B43" i="1"/>
  <c r="B44" i="1"/>
  <c r="B45" i="1"/>
  <c r="B46" i="1"/>
  <c r="B36" i="1"/>
  <c r="B8" i="1"/>
  <c r="B9" i="1"/>
  <c r="B10" i="1"/>
  <c r="B11" i="1"/>
  <c r="B13" i="1"/>
  <c r="B14" i="1"/>
  <c r="B15" i="1"/>
  <c r="B16" i="1"/>
  <c r="B17" i="1"/>
  <c r="B19" i="1"/>
  <c r="B20" i="1"/>
  <c r="B21" i="1"/>
  <c r="B22" i="1"/>
  <c r="B23" i="1"/>
  <c r="B25" i="1"/>
  <c r="B26" i="1"/>
  <c r="B27" i="1"/>
  <c r="B28" i="1"/>
  <c r="B29" i="1"/>
  <c r="B31" i="1"/>
  <c r="B32" i="1"/>
  <c r="B7" i="1"/>
  <c r="G37" i="1"/>
  <c r="H37" i="1"/>
  <c r="F37" i="1"/>
</calcChain>
</file>

<file path=xl/sharedStrings.xml><?xml version="1.0" encoding="utf-8"?>
<sst xmlns="http://schemas.openxmlformats.org/spreadsheetml/2006/main" count="94" uniqueCount="71">
  <si>
    <t>西東京市</t>
    <rPh sb="0" eb="4">
      <t>ニシトウキョウシ</t>
    </rPh>
    <phoneticPr fontId="1"/>
  </si>
  <si>
    <t>総数</t>
  </si>
  <si>
    <t/>
  </si>
  <si>
    <t>区部</t>
  </si>
  <si>
    <t>千代田区</t>
  </si>
  <si>
    <t>中央区</t>
  </si>
  <si>
    <t>港区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</si>
  <si>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</si>
  <si>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</si>
  <si>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</si>
  <si>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</si>
  <si>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</si>
  <si>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</si>
  <si>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</si>
  <si>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</si>
  <si>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</si>
  <si>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</si>
  <si>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</si>
  <si>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</si>
  <si>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</si>
  <si>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</si>
  <si>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</si>
  <si>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</si>
  <si>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</si>
  <si>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</si>
  <si>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</si>
  <si>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</si>
  <si>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</si>
  <si>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</si>
  <si>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</si>
  <si>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</si>
  <si>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</si>
  <si>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</si>
  <si>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</si>
  <si>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</si>
  <si>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</si>
  <si>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就業者</t>
  </si>
  <si>
    <t>通学者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</si>
  <si>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</si>
  <si>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</si>
  <si>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</si>
  <si>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</si>
  <si>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</si>
  <si>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</si>
  <si>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</si>
  <si>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</si>
  <si>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</si>
  <si>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</si>
  <si>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</si>
  <si>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</si>
  <si>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</si>
  <si>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</si>
  <si>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</si>
  <si>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他県</t>
  </si>
  <si>
    <t>６県計</t>
  </si>
  <si>
    <t>茨城県</t>
  </si>
  <si>
    <t>栃木県</t>
  </si>
  <si>
    <t>群馬県</t>
  </si>
  <si>
    <t>埼玉県</t>
  </si>
  <si>
    <t>千葉県</t>
  </si>
  <si>
    <t>神奈川県</t>
  </si>
  <si>
    <t>その他の県</t>
  </si>
  <si>
    <t>その他の
市町村</t>
    <rPh sb="5" eb="7">
      <t>シチョウ</t>
    </rPh>
    <rPh sb="7" eb="8">
      <t>ムラ</t>
    </rPh>
    <phoneticPr fontId="1"/>
  </si>
  <si>
    <t>従業・通学地</t>
    <rPh sb="0" eb="2">
      <t>ジュウギョウ</t>
    </rPh>
    <rPh sb="3" eb="5">
      <t>ツウガク</t>
    </rPh>
    <rPh sb="5" eb="6">
      <t>チ</t>
    </rPh>
    <phoneticPr fontId="1"/>
  </si>
  <si>
    <t>就業者</t>
    <phoneticPr fontId="1"/>
  </si>
  <si>
    <t>総数</t>
    <phoneticPr fontId="1"/>
  </si>
  <si>
    <t>-</t>
    <phoneticPr fontId="1"/>
  </si>
  <si>
    <t>-</t>
    <phoneticPr fontId="1"/>
  </si>
  <si>
    <t>-</t>
    <phoneticPr fontId="1"/>
  </si>
  <si>
    <t>注</t>
    <rPh sb="0" eb="1">
      <t>チュウ</t>
    </rPh>
    <phoneticPr fontId="1"/>
  </si>
  <si>
    <t>都内他市町村</t>
    <rPh sb="2" eb="3">
      <t>ホカ</t>
    </rPh>
    <rPh sb="3" eb="6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</si>
</sst>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"/>
  </numFmts>
  <fonts count="12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3" fillId="0" borderId="0" xfId="0" applyFont="1" applyBorder="1"/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/>
    </xf>
    <xf numFmtId="0" fontId="9" fillId="0" borderId="0" xfId="0" applyFont="1" applyBorder="1"/>
    <xf numFmtId="0" fontId="2" fillId="0" borderId="7" xfId="0" applyFont="1" applyFill="1" applyBorder="1" applyAlignment="1" applyProtection="1">
      <alignment horizontal="distributed" vertical="center"/>
    </xf>
    <xf numFmtId="176" fontId="8" fillId="0" borderId="8" xfId="0" quotePrefix="1" applyNumberFormat="1" applyFont="1" applyFill="1" applyBorder="1" applyAlignment="1" applyProtection="1">
      <alignment vertical="center"/>
    </xf>
    <xf numFmtId="176" fontId="8" fillId="0" borderId="0" xfId="0" quotePrefix="1" applyNumberFormat="1" applyFont="1" applyFill="1" applyBorder="1" applyAlignment="1" applyProtection="1">
      <alignment vertical="center"/>
    </xf>
    <xf numFmtId="176" fontId="8" fillId="0" borderId="9" xfId="0" quotePrefix="1" applyNumberFormat="1" applyFont="1" applyFill="1" applyBorder="1" applyAlignment="1" applyProtection="1">
      <alignment vertical="center"/>
    </xf>
    <xf numFmtId="176" fontId="2" fillId="0" borderId="8" xfId="0" quotePrefix="1" applyNumberFormat="1" applyFont="1" applyFill="1" applyBorder="1" applyAlignment="1" applyProtection="1">
      <alignment vertical="center"/>
    </xf>
    <xf numFmtId="176" fontId="2" fillId="0" borderId="0" xfId="0" quotePrefix="1" applyNumberFormat="1" applyFont="1" applyFill="1" applyBorder="1" applyAlignment="1" applyProtection="1">
      <alignment vertical="center"/>
    </xf>
    <xf numFmtId="176" fontId="2" fillId="0" borderId="9" xfId="0" quotePrefix="1" applyNumberFormat="1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>
      <alignment vertical="top"/>
    </xf>
    <xf numFmtId="176" fontId="2" fillId="0" borderId="0" xfId="1" applyNumberFormat="1" applyFont="1" applyFill="1" applyBorder="1" applyAlignment="1">
      <alignment vertical="top"/>
    </xf>
    <xf numFmtId="176" fontId="2" fillId="0" borderId="9" xfId="1" applyNumberFormat="1" applyFont="1" applyFill="1" applyBorder="1" applyAlignment="1">
      <alignment vertical="top"/>
    </xf>
    <xf numFmtId="176" fontId="2" fillId="0" borderId="8" xfId="0" quotePrefix="1" applyNumberFormat="1" applyFont="1" applyFill="1" applyBorder="1" applyAlignment="1" applyProtection="1">
      <alignment horizontal="right" vertical="center"/>
    </xf>
    <xf numFmtId="176" fontId="2" fillId="0" borderId="9" xfId="1" applyNumberFormat="1" applyFont="1" applyFill="1" applyBorder="1" applyAlignment="1">
      <alignment horizontal="right" vertical="top"/>
    </xf>
    <xf numFmtId="176" fontId="2" fillId="0" borderId="10" xfId="1" applyNumberFormat="1" applyFont="1" applyFill="1" applyBorder="1" applyAlignment="1">
      <alignment vertical="top"/>
    </xf>
    <xf numFmtId="176" fontId="2" fillId="0" borderId="7" xfId="1" applyNumberFormat="1" applyFont="1" applyFill="1" applyBorder="1" applyAlignment="1">
      <alignment vertical="top"/>
    </xf>
    <xf numFmtId="176" fontId="2" fillId="0" borderId="11" xfId="1" applyNumberFormat="1" applyFont="1" applyFill="1" applyBorder="1" applyAlignment="1">
      <alignment vertical="top"/>
    </xf>
    <xf numFmtId="176" fontId="2" fillId="0" borderId="0" xfId="1" applyNumberFormat="1" applyFont="1" applyFill="1" applyBorder="1" applyAlignment="1">
      <alignment horizontal="right" vertical="top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quotePrefix="1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9" fillId="0" borderId="8" xfId="0" applyNumberFormat="1" applyFont="1" applyBorder="1"/>
    <xf numFmtId="176" fontId="9" fillId="0" borderId="0" xfId="0" applyNumberFormat="1" applyFont="1"/>
    <xf numFmtId="176" fontId="9" fillId="0" borderId="0" xfId="0" applyNumberFormat="1" applyFont="1" applyBorder="1"/>
    <xf numFmtId="176" fontId="2" fillId="0" borderId="8" xfId="0" applyNumberFormat="1" applyFont="1" applyFill="1" applyBorder="1" applyAlignment="1" applyProtection="1">
      <alignment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vertical="center"/>
    </xf>
    <xf numFmtId="0" fontId="10" fillId="0" borderId="0" xfId="0" quotePrefix="1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0" xfId="0" quotePrefix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distributed" vertical="center"/>
    </xf>
    <xf numFmtId="0" fontId="10" fillId="0" borderId="7" xfId="0" quotePrefix="1" applyFont="1" applyFill="1" applyBorder="1" applyAlignment="1" applyProtection="1">
      <alignment horizontal="distributed" vertical="center"/>
    </xf>
    <xf numFmtId="0" fontId="6" fillId="0" borderId="0" xfId="0" applyFont="1" applyBorder="1" applyAlignment="1">
      <alignment horizontal="right" vertical="center" justifyLastLine="1"/>
    </xf>
    <xf numFmtId="0" fontId="11" fillId="0" borderId="0" xfId="0" quotePrefix="1" applyFont="1" applyFill="1" applyBorder="1" applyAlignment="1" applyProtection="1">
      <alignment horizontal="distributed" vertical="center"/>
    </xf>
    <xf numFmtId="176" fontId="8" fillId="0" borderId="8" xfId="1" applyNumberFormat="1" applyFont="1" applyFill="1" applyBorder="1" applyAlignment="1">
      <alignment vertical="top"/>
    </xf>
    <xf numFmtId="176" fontId="8" fillId="0" borderId="0" xfId="1" applyNumberFormat="1" applyFont="1" applyFill="1" applyBorder="1" applyAlignment="1">
      <alignment vertical="top"/>
    </xf>
    <xf numFmtId="176" fontId="8" fillId="0" borderId="8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0" fontId="11" fillId="0" borderId="9" xfId="0" quotePrefix="1" applyFont="1" applyFill="1" applyBorder="1" applyAlignment="1" applyProtection="1">
      <alignment horizontal="distributed" vertical="center" wrapText="1" justifyLastLine="1"/>
    </xf>
    <xf numFmtId="0" fontId="11" fillId="0" borderId="9" xfId="0" quotePrefix="1" applyFont="1" applyFill="1" applyBorder="1" applyAlignment="1" applyProtection="1">
      <alignment vertical="center"/>
    </xf>
    <xf numFmtId="0" fontId="10" fillId="0" borderId="0" xfId="0" quotePrefix="1" applyFont="1" applyFill="1" applyBorder="1" applyAlignment="1" applyProtection="1">
      <alignment horizontal="distributed" vertical="top" wrapText="1"/>
    </xf>
    <xf numFmtId="176" fontId="2" fillId="0" borderId="8" xfId="0" quotePrefix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>
      <alignment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2" zoomScaleNormal="100" zoomScaleSheetLayoutView="100" workbookViewId="0"/>
  </sheetViews>
  <sheetFormatPr defaultRowHeight="12.75"/>
  <cols>
    <col min="1" max="1" width="12.85546875" style="1" customWidth="1"/>
    <col min="2" max="4" width="10.7109375" style="1" customWidth="1"/>
    <col min="5" max="5" width="12.85546875" style="1" customWidth="1"/>
    <col min="6" max="8" width="10.7109375" style="1" customWidth="1"/>
    <col min="9" max="16384" width="9.140625" style="1"/>
  </cols>
  <sheetData>
    <row r="1" spans="1:8" ht="20.100000000000001" customHeight="1">
      <c r="A1" s="9" t="s">
        <v>63</v>
      </c>
      <c r="B1" s="11" t="s">
        <v>65</v>
      </c>
      <c r="C1" s="11" t="s">
        <v>64</v>
      </c>
      <c r="D1" s="11" t="s">
        <v>37</v>
      </c>
      <c r="E1" s="10" t="s">
        <v>63</v>
      </c>
      <c r="F1" s="11" t="s">
        <v>1</v>
      </c>
      <c r="G1" s="11" t="s">
        <v>36</v>
      </c>
      <c r="H1" s="12" t="s">
        <v>37</v>
      </c>
    </row>
    <row r="2" spans="1:8" s="8" customFormat="1" ht="10.5" customHeight="1">
      <c r="A2" s="46" t="s">
        <v>69</v>
      </c>
      <c r="B2" s="5"/>
      <c r="C2" s="6"/>
      <c r="D2" s="7"/>
      <c r="E2" s="4"/>
      <c r="F2" s="5"/>
      <c r="G2" s="4"/>
      <c r="H2" s="4"/>
    </row>
    <row r="3" spans="1:8" ht="15" customHeight="1">
      <c r="A3" s="47" t="s">
        <v>1</v>
      </c>
      <c r="B3" s="16">
        <v>76945</v>
      </c>
      <c r="C3" s="17">
        <v>66575</v>
      </c>
      <c r="D3" s="18">
        <v>10370</v>
      </c>
      <c r="E3" s="41" t="s">
        <v>38</v>
      </c>
      <c r="F3" s="22">
        <f>SUM(G3:H3)</f>
        <v>193</v>
      </c>
      <c r="G3" s="23">
        <v>124</v>
      </c>
      <c r="H3" s="23">
        <v>69</v>
      </c>
    </row>
    <row r="4" spans="1:8" ht="15" customHeight="1">
      <c r="A4" s="44" t="s">
        <v>2</v>
      </c>
      <c r="B4" s="16"/>
      <c r="C4" s="17"/>
      <c r="D4" s="18"/>
      <c r="E4" s="41" t="s">
        <v>39</v>
      </c>
      <c r="F4" s="22">
        <f t="shared" ref="F4:F21" si="0">SUM(G4:H4)</f>
        <v>103</v>
      </c>
      <c r="G4" s="23">
        <v>78</v>
      </c>
      <c r="H4" s="23">
        <v>25</v>
      </c>
    </row>
    <row r="5" spans="1:8" ht="15" customHeight="1">
      <c r="A5" s="47" t="s">
        <v>3</v>
      </c>
      <c r="B5" s="16">
        <v>59236</v>
      </c>
      <c r="C5" s="17">
        <v>53422</v>
      </c>
      <c r="D5" s="18">
        <v>5814</v>
      </c>
      <c r="E5" s="41" t="s">
        <v>40</v>
      </c>
      <c r="F5" s="22">
        <f t="shared" si="0"/>
        <v>68</v>
      </c>
      <c r="G5" s="23">
        <v>61</v>
      </c>
      <c r="H5" s="23">
        <v>7</v>
      </c>
    </row>
    <row r="6" spans="1:8" ht="15" customHeight="1">
      <c r="A6" s="42" t="s">
        <v>2</v>
      </c>
      <c r="B6" s="19"/>
      <c r="C6" s="20"/>
      <c r="D6" s="21"/>
      <c r="E6" s="41" t="s">
        <v>41</v>
      </c>
      <c r="F6" s="22">
        <f t="shared" si="0"/>
        <v>108</v>
      </c>
      <c r="G6" s="23">
        <v>66</v>
      </c>
      <c r="H6" s="23">
        <v>42</v>
      </c>
    </row>
    <row r="7" spans="1:8" ht="15" customHeight="1">
      <c r="A7" s="41" t="s">
        <v>4</v>
      </c>
      <c r="B7" s="22">
        <f>SUM(C7:D7)</f>
        <v>13134</v>
      </c>
      <c r="C7" s="23">
        <v>11965</v>
      </c>
      <c r="D7" s="24">
        <v>1169</v>
      </c>
      <c r="E7" s="41" t="s">
        <v>42</v>
      </c>
      <c r="F7" s="22">
        <f t="shared" si="0"/>
        <v>93</v>
      </c>
      <c r="G7" s="23">
        <v>57</v>
      </c>
      <c r="H7" s="23">
        <v>36</v>
      </c>
    </row>
    <row r="8" spans="1:8" ht="15" customHeight="1">
      <c r="A8" s="41" t="s">
        <v>5</v>
      </c>
      <c r="B8" s="22">
        <f t="shared" ref="B8:B32" si="1">SUM(C8:D8)</f>
        <v>6017</v>
      </c>
      <c r="C8" s="23">
        <v>5987</v>
      </c>
      <c r="D8" s="24">
        <v>30</v>
      </c>
      <c r="E8" s="42" t="s">
        <v>2</v>
      </c>
      <c r="F8" s="22"/>
      <c r="G8" s="23"/>
      <c r="H8" s="23"/>
    </row>
    <row r="9" spans="1:8" ht="15" customHeight="1">
      <c r="A9" s="41" t="s">
        <v>6</v>
      </c>
      <c r="B9" s="22">
        <f t="shared" si="1"/>
        <v>9095</v>
      </c>
      <c r="C9" s="23">
        <v>8754</v>
      </c>
      <c r="D9" s="24">
        <v>341</v>
      </c>
      <c r="E9" s="41" t="s">
        <v>43</v>
      </c>
      <c r="F9" s="22">
        <f t="shared" si="0"/>
        <v>11</v>
      </c>
      <c r="G9" s="23">
        <v>10</v>
      </c>
      <c r="H9" s="30">
        <v>1</v>
      </c>
    </row>
    <row r="10" spans="1:8" ht="15" customHeight="1">
      <c r="A10" s="41" t="s">
        <v>7</v>
      </c>
      <c r="B10" s="22">
        <f t="shared" si="1"/>
        <v>3429</v>
      </c>
      <c r="C10" s="23">
        <v>2760</v>
      </c>
      <c r="D10" s="24">
        <v>669</v>
      </c>
      <c r="E10" s="41" t="s">
        <v>44</v>
      </c>
      <c r="F10" s="22">
        <f t="shared" si="0"/>
        <v>41</v>
      </c>
      <c r="G10" s="23">
        <v>41</v>
      </c>
      <c r="H10" s="31" t="s">
        <v>67</v>
      </c>
    </row>
    <row r="11" spans="1:8" ht="15" customHeight="1">
      <c r="A11" s="41" t="s">
        <v>8</v>
      </c>
      <c r="B11" s="22">
        <f t="shared" si="1"/>
        <v>1220</v>
      </c>
      <c r="C11" s="23">
        <v>1146</v>
      </c>
      <c r="D11" s="24">
        <v>74</v>
      </c>
      <c r="E11" s="41" t="s">
        <v>45</v>
      </c>
      <c r="F11" s="22">
        <f t="shared" si="0"/>
        <v>21</v>
      </c>
      <c r="G11" s="23">
        <v>21</v>
      </c>
      <c r="H11" s="31" t="s">
        <v>68</v>
      </c>
    </row>
    <row r="12" spans="1:8" ht="15" customHeight="1">
      <c r="A12" s="42" t="s">
        <v>2</v>
      </c>
      <c r="B12" s="22"/>
      <c r="C12" s="23"/>
      <c r="D12" s="24"/>
      <c r="E12" s="41" t="s">
        <v>46</v>
      </c>
      <c r="F12" s="22">
        <f t="shared" si="0"/>
        <v>66</v>
      </c>
      <c r="G12" s="23">
        <v>49</v>
      </c>
      <c r="H12" s="23">
        <v>17</v>
      </c>
    </row>
    <row r="13" spans="1:8" ht="15" customHeight="1">
      <c r="A13" s="41" t="s">
        <v>9</v>
      </c>
      <c r="B13" s="22">
        <f t="shared" si="1"/>
        <v>662</v>
      </c>
      <c r="C13" s="23">
        <v>625</v>
      </c>
      <c r="D13" s="24">
        <v>37</v>
      </c>
      <c r="E13" s="41" t="s">
        <v>47</v>
      </c>
      <c r="F13" s="22">
        <f t="shared" si="0"/>
        <v>58</v>
      </c>
      <c r="G13" s="23">
        <v>48</v>
      </c>
      <c r="H13" s="23">
        <v>10</v>
      </c>
    </row>
    <row r="14" spans="1:8" ht="15" customHeight="1">
      <c r="A14" s="41" t="s">
        <v>10</v>
      </c>
      <c r="B14" s="22">
        <f t="shared" si="1"/>
        <v>2108</v>
      </c>
      <c r="C14" s="23">
        <v>2044</v>
      </c>
      <c r="D14" s="24">
        <v>64</v>
      </c>
      <c r="E14" s="42" t="s">
        <v>2</v>
      </c>
      <c r="F14" s="22"/>
      <c r="G14" s="23"/>
      <c r="H14" s="23"/>
    </row>
    <row r="15" spans="1:8" ht="15" customHeight="1">
      <c r="A15" s="41" t="s">
        <v>11</v>
      </c>
      <c r="B15" s="22">
        <f t="shared" si="1"/>
        <v>2093</v>
      </c>
      <c r="C15" s="23">
        <v>1965</v>
      </c>
      <c r="D15" s="24">
        <v>128</v>
      </c>
      <c r="E15" s="41" t="s">
        <v>48</v>
      </c>
      <c r="F15" s="22">
        <f t="shared" si="0"/>
        <v>15</v>
      </c>
      <c r="G15" s="23">
        <v>15</v>
      </c>
      <c r="H15" s="31" t="s">
        <v>68</v>
      </c>
    </row>
    <row r="16" spans="1:8" ht="15" customHeight="1">
      <c r="A16" s="41" t="s">
        <v>12</v>
      </c>
      <c r="B16" s="22">
        <f t="shared" si="1"/>
        <v>1047</v>
      </c>
      <c r="C16" s="23">
        <v>835</v>
      </c>
      <c r="D16" s="24">
        <v>212</v>
      </c>
      <c r="E16" s="41" t="s">
        <v>49</v>
      </c>
      <c r="F16" s="22">
        <f t="shared" si="0"/>
        <v>214</v>
      </c>
      <c r="G16" s="23">
        <v>137</v>
      </c>
      <c r="H16" s="23">
        <v>77</v>
      </c>
    </row>
    <row r="17" spans="1:8" ht="15" customHeight="1">
      <c r="A17" s="41" t="s">
        <v>13</v>
      </c>
      <c r="B17" s="22">
        <f t="shared" si="1"/>
        <v>1030</v>
      </c>
      <c r="C17" s="23">
        <v>995</v>
      </c>
      <c r="D17" s="24">
        <v>35</v>
      </c>
      <c r="E17" s="41" t="s">
        <v>50</v>
      </c>
      <c r="F17" s="22">
        <f t="shared" si="0"/>
        <v>32</v>
      </c>
      <c r="G17" s="23">
        <v>24</v>
      </c>
      <c r="H17" s="23">
        <v>8</v>
      </c>
    </row>
    <row r="18" spans="1:8" ht="15" customHeight="1">
      <c r="A18" s="42" t="s">
        <v>2</v>
      </c>
      <c r="B18" s="22"/>
      <c r="C18" s="23"/>
      <c r="D18" s="24"/>
      <c r="E18" s="41" t="s">
        <v>51</v>
      </c>
      <c r="F18" s="22">
        <v>8</v>
      </c>
      <c r="G18" s="23">
        <v>7</v>
      </c>
      <c r="H18" s="31">
        <v>1</v>
      </c>
    </row>
    <row r="19" spans="1:8" ht="15" customHeight="1">
      <c r="A19" s="41" t="s">
        <v>14</v>
      </c>
      <c r="B19" s="22">
        <f t="shared" si="1"/>
        <v>1652</v>
      </c>
      <c r="C19" s="23">
        <v>1154</v>
      </c>
      <c r="D19" s="24">
        <v>498</v>
      </c>
      <c r="E19" s="41" t="s">
        <v>52</v>
      </c>
      <c r="F19" s="22">
        <f t="shared" si="0"/>
        <v>9</v>
      </c>
      <c r="G19" s="23">
        <v>9</v>
      </c>
      <c r="H19" s="31" t="s">
        <v>68</v>
      </c>
    </row>
    <row r="20" spans="1:8" ht="15" customHeight="1">
      <c r="A20" s="41" t="s">
        <v>15</v>
      </c>
      <c r="B20" s="22">
        <f t="shared" si="1"/>
        <v>5578</v>
      </c>
      <c r="C20" s="23">
        <v>5039</v>
      </c>
      <c r="D20" s="24">
        <v>539</v>
      </c>
      <c r="E20" s="42" t="s">
        <v>2</v>
      </c>
      <c r="F20" s="22"/>
      <c r="G20" s="23"/>
      <c r="H20" s="23"/>
    </row>
    <row r="21" spans="1:8" ht="15" customHeight="1">
      <c r="A21" s="41" t="s">
        <v>16</v>
      </c>
      <c r="B21" s="22">
        <f t="shared" si="1"/>
        <v>2807</v>
      </c>
      <c r="C21" s="23">
        <v>2431</v>
      </c>
      <c r="D21" s="24">
        <v>376</v>
      </c>
      <c r="E21" s="41" t="s">
        <v>0</v>
      </c>
      <c r="F21" s="22">
        <f t="shared" si="0"/>
        <v>183</v>
      </c>
      <c r="G21" s="23">
        <v>150</v>
      </c>
      <c r="H21" s="23">
        <v>33</v>
      </c>
    </row>
    <row r="22" spans="1:8" ht="15" customHeight="1">
      <c r="A22" s="41" t="s">
        <v>17</v>
      </c>
      <c r="B22" s="22">
        <f t="shared" si="1"/>
        <v>1789</v>
      </c>
      <c r="C22" s="23">
        <v>1336</v>
      </c>
      <c r="D22" s="24">
        <v>453</v>
      </c>
      <c r="E22" s="41"/>
      <c r="F22" s="25"/>
      <c r="G22" s="23"/>
      <c r="H22" s="23"/>
    </row>
    <row r="23" spans="1:8" ht="15" customHeight="1">
      <c r="A23" s="41" t="s">
        <v>18</v>
      </c>
      <c r="B23" s="22">
        <f t="shared" si="1"/>
        <v>3540</v>
      </c>
      <c r="C23" s="23">
        <v>2875</v>
      </c>
      <c r="D23" s="24">
        <v>665</v>
      </c>
      <c r="E23" s="54" t="s">
        <v>62</v>
      </c>
      <c r="F23" s="55">
        <f>SUM(G23:H24)</f>
        <v>9</v>
      </c>
      <c r="G23" s="56">
        <v>8</v>
      </c>
      <c r="H23" s="56">
        <v>1</v>
      </c>
    </row>
    <row r="24" spans="1:8" ht="15" customHeight="1">
      <c r="A24" s="42" t="s">
        <v>2</v>
      </c>
      <c r="B24" s="22"/>
      <c r="C24" s="23"/>
      <c r="D24" s="24"/>
      <c r="E24" s="54"/>
      <c r="F24" s="55"/>
      <c r="G24" s="56"/>
      <c r="H24" s="56"/>
    </row>
    <row r="25" spans="1:8" ht="15" customHeight="1">
      <c r="A25" s="41" t="s">
        <v>19</v>
      </c>
      <c r="B25" s="22">
        <f t="shared" si="1"/>
        <v>674</v>
      </c>
      <c r="C25" s="23">
        <v>555</v>
      </c>
      <c r="D25" s="24">
        <v>119</v>
      </c>
      <c r="E25" s="43"/>
      <c r="F25" s="19"/>
      <c r="G25" s="32"/>
      <c r="H25" s="32"/>
    </row>
    <row r="26" spans="1:8" ht="15" customHeight="1">
      <c r="A26" s="41" t="s">
        <v>20</v>
      </c>
      <c r="B26" s="22">
        <f t="shared" si="1"/>
        <v>295</v>
      </c>
      <c r="C26" s="23">
        <v>263</v>
      </c>
      <c r="D26" s="24">
        <v>32</v>
      </c>
      <c r="E26" s="47" t="s">
        <v>53</v>
      </c>
      <c r="F26" s="48">
        <v>6273</v>
      </c>
      <c r="G26" s="49">
        <v>5287</v>
      </c>
      <c r="H26" s="49">
        <v>986</v>
      </c>
    </row>
    <row r="27" spans="1:8" ht="15" customHeight="1">
      <c r="A27" s="41" t="s">
        <v>21</v>
      </c>
      <c r="B27" s="22">
        <f t="shared" si="1"/>
        <v>1004</v>
      </c>
      <c r="C27" s="23">
        <v>854</v>
      </c>
      <c r="D27" s="24">
        <v>150</v>
      </c>
      <c r="E27" s="42" t="s">
        <v>2</v>
      </c>
      <c r="F27" s="22"/>
      <c r="G27" s="23"/>
      <c r="H27" s="23"/>
    </row>
    <row r="28" spans="1:8" ht="15" customHeight="1">
      <c r="A28" s="41" t="s">
        <v>22</v>
      </c>
      <c r="B28" s="22">
        <f t="shared" si="1"/>
        <v>1060</v>
      </c>
      <c r="C28" s="23">
        <v>892</v>
      </c>
      <c r="D28" s="24">
        <v>168</v>
      </c>
      <c r="E28" s="47" t="s">
        <v>54</v>
      </c>
      <c r="F28" s="50">
        <v>5952</v>
      </c>
      <c r="G28" s="51">
        <v>4990</v>
      </c>
      <c r="H28" s="51">
        <v>962</v>
      </c>
    </row>
    <row r="29" spans="1:8" ht="15" customHeight="1">
      <c r="A29" s="41" t="s">
        <v>23</v>
      </c>
      <c r="B29" s="22">
        <f t="shared" si="1"/>
        <v>375</v>
      </c>
      <c r="C29" s="23">
        <v>359</v>
      </c>
      <c r="D29" s="24">
        <v>16</v>
      </c>
      <c r="E29" s="42" t="s">
        <v>2</v>
      </c>
      <c r="F29" s="25"/>
      <c r="G29" s="33"/>
      <c r="H29" s="33"/>
    </row>
    <row r="30" spans="1:8" ht="15" customHeight="1">
      <c r="A30" s="42" t="s">
        <v>2</v>
      </c>
      <c r="B30" s="22"/>
      <c r="C30" s="23"/>
      <c r="D30" s="24"/>
      <c r="E30" s="41" t="s">
        <v>55</v>
      </c>
      <c r="F30" s="22">
        <f t="shared" ref="F30:F35" si="2">SUM(G30:H30)</f>
        <v>124</v>
      </c>
      <c r="G30" s="23">
        <v>111</v>
      </c>
      <c r="H30" s="23">
        <v>13</v>
      </c>
    </row>
    <row r="31" spans="1:8" ht="15" customHeight="1">
      <c r="A31" s="41" t="s">
        <v>24</v>
      </c>
      <c r="B31" s="22">
        <f t="shared" si="1"/>
        <v>186</v>
      </c>
      <c r="C31" s="23">
        <v>176</v>
      </c>
      <c r="D31" s="24">
        <v>10</v>
      </c>
      <c r="E31" s="41" t="s">
        <v>56</v>
      </c>
      <c r="F31" s="22">
        <f t="shared" si="2"/>
        <v>61</v>
      </c>
      <c r="G31" s="23">
        <v>60</v>
      </c>
      <c r="H31" s="23">
        <v>1</v>
      </c>
    </row>
    <row r="32" spans="1:8" ht="15" customHeight="1">
      <c r="A32" s="41" t="s">
        <v>25</v>
      </c>
      <c r="B32" s="22">
        <f t="shared" si="1"/>
        <v>441</v>
      </c>
      <c r="C32" s="23">
        <v>412</v>
      </c>
      <c r="D32" s="24">
        <v>29</v>
      </c>
      <c r="E32" s="41" t="s">
        <v>57</v>
      </c>
      <c r="F32" s="22">
        <f t="shared" si="2"/>
        <v>32</v>
      </c>
      <c r="G32" s="23">
        <v>30</v>
      </c>
      <c r="H32" s="23">
        <v>2</v>
      </c>
    </row>
    <row r="33" spans="1:8" ht="15" customHeight="1">
      <c r="A33" s="42" t="s">
        <v>2</v>
      </c>
      <c r="B33" s="25"/>
      <c r="C33" s="23"/>
      <c r="D33" s="24"/>
      <c r="E33" s="41" t="s">
        <v>58</v>
      </c>
      <c r="F33" s="22">
        <f t="shared" si="2"/>
        <v>1971</v>
      </c>
      <c r="G33" s="23">
        <v>1681</v>
      </c>
      <c r="H33" s="23">
        <v>290</v>
      </c>
    </row>
    <row r="34" spans="1:8" ht="15" customHeight="1">
      <c r="A34" s="52" t="s">
        <v>70</v>
      </c>
      <c r="B34" s="16">
        <v>3621</v>
      </c>
      <c r="C34" s="17">
        <v>2611</v>
      </c>
      <c r="D34" s="18">
        <v>1010</v>
      </c>
      <c r="E34" s="41" t="s">
        <v>59</v>
      </c>
      <c r="F34" s="22">
        <f t="shared" si="2"/>
        <v>1184</v>
      </c>
      <c r="G34" s="23">
        <v>1001</v>
      </c>
      <c r="H34" s="23">
        <v>183</v>
      </c>
    </row>
    <row r="35" spans="1:8" ht="15" customHeight="1">
      <c r="A35" s="53"/>
      <c r="B35" s="16"/>
      <c r="C35" s="17"/>
      <c r="D35" s="18"/>
      <c r="E35" s="41" t="s">
        <v>60</v>
      </c>
      <c r="F35" s="22">
        <f t="shared" si="2"/>
        <v>2580</v>
      </c>
      <c r="G35" s="23">
        <v>2107</v>
      </c>
      <c r="H35" s="23">
        <v>473</v>
      </c>
    </row>
    <row r="36" spans="1:8" ht="15" customHeight="1">
      <c r="A36" s="41" t="s">
        <v>26</v>
      </c>
      <c r="B36" s="22">
        <f>SUM(C36:D36)</f>
        <v>472</v>
      </c>
      <c r="C36" s="23">
        <v>220</v>
      </c>
      <c r="D36" s="24">
        <v>252</v>
      </c>
      <c r="E36" s="42" t="s">
        <v>2</v>
      </c>
      <c r="F36" s="25"/>
      <c r="G36" s="33"/>
      <c r="H36" s="33"/>
    </row>
    <row r="37" spans="1:8" ht="15" customHeight="1">
      <c r="A37" s="41" t="s">
        <v>27</v>
      </c>
      <c r="B37" s="22">
        <f t="shared" ref="B37:B46" si="3">SUM(C37:D37)</f>
        <v>230</v>
      </c>
      <c r="C37" s="23">
        <v>221</v>
      </c>
      <c r="D37" s="24">
        <v>9</v>
      </c>
      <c r="E37" s="41" t="s">
        <v>61</v>
      </c>
      <c r="F37" s="25">
        <f>F26-F28</f>
        <v>321</v>
      </c>
      <c r="G37" s="33">
        <f>G26-G28</f>
        <v>297</v>
      </c>
      <c r="H37" s="33">
        <f>H26-H28</f>
        <v>24</v>
      </c>
    </row>
    <row r="38" spans="1:8" ht="15" customHeight="1">
      <c r="A38" s="41" t="s">
        <v>28</v>
      </c>
      <c r="B38" s="22">
        <f t="shared" si="3"/>
        <v>490</v>
      </c>
      <c r="C38" s="23">
        <v>357</v>
      </c>
      <c r="D38" s="24">
        <v>133</v>
      </c>
      <c r="E38" s="3"/>
      <c r="F38" s="25"/>
      <c r="G38" s="33"/>
      <c r="H38" s="33"/>
    </row>
    <row r="39" spans="1:8" ht="15" customHeight="1">
      <c r="A39" s="41" t="s">
        <v>29</v>
      </c>
      <c r="B39" s="22">
        <f t="shared" si="3"/>
        <v>272</v>
      </c>
      <c r="C39" s="23">
        <v>215</v>
      </c>
      <c r="D39" s="24">
        <v>57</v>
      </c>
      <c r="E39" s="13" t="s">
        <v>2</v>
      </c>
      <c r="F39" s="25"/>
      <c r="G39" s="34"/>
      <c r="H39" s="34"/>
    </row>
    <row r="40" spans="1:8" ht="15" customHeight="1">
      <c r="A40" s="41" t="s">
        <v>30</v>
      </c>
      <c r="B40" s="22">
        <f t="shared" si="3"/>
        <v>22</v>
      </c>
      <c r="C40" s="23">
        <v>16</v>
      </c>
      <c r="D40" s="24">
        <v>6</v>
      </c>
      <c r="E40" s="14"/>
      <c r="F40" s="35"/>
      <c r="G40" s="36"/>
      <c r="H40" s="37"/>
    </row>
    <row r="41" spans="1:8" ht="15" customHeight="1">
      <c r="A41" s="42" t="s">
        <v>2</v>
      </c>
      <c r="B41" s="22"/>
      <c r="C41" s="23"/>
      <c r="D41" s="24"/>
      <c r="E41" s="3"/>
      <c r="F41" s="25"/>
      <c r="G41" s="33"/>
      <c r="H41" s="33"/>
    </row>
    <row r="42" spans="1:8" ht="15" customHeight="1">
      <c r="A42" s="41" t="s">
        <v>31</v>
      </c>
      <c r="B42" s="22">
        <f t="shared" si="3"/>
        <v>228</v>
      </c>
      <c r="C42" s="23">
        <v>209</v>
      </c>
      <c r="D42" s="24">
        <v>19</v>
      </c>
      <c r="E42" s="13"/>
      <c r="F42" s="38"/>
      <c r="G42" s="34"/>
      <c r="H42" s="34"/>
    </row>
    <row r="43" spans="1:8" ht="15" customHeight="1">
      <c r="A43" s="41" t="s">
        <v>32</v>
      </c>
      <c r="B43" s="22">
        <f t="shared" si="3"/>
        <v>31</v>
      </c>
      <c r="C43" s="23">
        <v>31</v>
      </c>
      <c r="D43" s="26" t="s">
        <v>66</v>
      </c>
      <c r="E43" s="13" t="s">
        <v>2</v>
      </c>
      <c r="F43" s="38"/>
      <c r="G43" s="34"/>
      <c r="H43" s="34"/>
    </row>
    <row r="44" spans="1:8" ht="15" customHeight="1">
      <c r="A44" s="41" t="s">
        <v>33</v>
      </c>
      <c r="B44" s="22">
        <f t="shared" si="3"/>
        <v>289</v>
      </c>
      <c r="C44" s="23">
        <v>221</v>
      </c>
      <c r="D44" s="24">
        <v>68</v>
      </c>
      <c r="E44" s="13" t="s">
        <v>2</v>
      </c>
      <c r="F44" s="38"/>
      <c r="G44" s="34"/>
      <c r="H44" s="34"/>
    </row>
    <row r="45" spans="1:8" ht="15" customHeight="1">
      <c r="A45" s="41" t="s">
        <v>34</v>
      </c>
      <c r="B45" s="22">
        <f t="shared" si="3"/>
        <v>213</v>
      </c>
      <c r="C45" s="23">
        <v>133</v>
      </c>
      <c r="D45" s="24">
        <v>80</v>
      </c>
      <c r="E45" s="13" t="s">
        <v>2</v>
      </c>
      <c r="F45" s="38"/>
      <c r="G45" s="34"/>
      <c r="H45" s="34"/>
    </row>
    <row r="46" spans="1:8" ht="15" customHeight="1">
      <c r="A46" s="45" t="s">
        <v>35</v>
      </c>
      <c r="B46" s="27">
        <f t="shared" si="3"/>
        <v>142</v>
      </c>
      <c r="C46" s="28">
        <v>83</v>
      </c>
      <c r="D46" s="29">
        <v>59</v>
      </c>
      <c r="E46" s="15" t="s">
        <v>2</v>
      </c>
      <c r="F46" s="39"/>
      <c r="G46" s="40"/>
      <c r="H46" s="40"/>
    </row>
    <row r="47" spans="1:8" ht="14.25">
      <c r="A47" s="2"/>
      <c r="B47" s="2"/>
      <c r="C47" s="2"/>
      <c r="D47" s="2"/>
      <c r="E47" s="2"/>
      <c r="F47" s="2"/>
      <c r="G47" s="2"/>
      <c r="H47" s="2"/>
    </row>
  </sheetData>
  <mergeCells count="4">
    <mergeCell ref="E23:E24"/>
    <mergeCell ref="F23:F24"/>
    <mergeCell ref="G23:G24"/>
    <mergeCell ref="H23:H24"/>
  </mergeCells>
  <phoneticPr fontId="1"/>
  <printOptions gridLinesSet="0"/>
  <pageMargins left="0.59055118110236227" right="0.59055118110236227" top="1.0629921259842521" bottom="0.39370078740157483" header="0.59055118110236227" footer="0.94488188976377963"/>
  <pageSetup paperSize="9" scale="105" pageOrder="overThenDown" orientation="portrait" horizontalDpi="300" verticalDpi="300" r:id="rId1"/>
  <headerFooter scaleWithDoc="0" alignWithMargins="0">
    <oddHeader>&amp;C&amp;"ＭＳ Ｐ明朝,標準"&amp;14 Ⅱ-１６　流出人口（15歳以上就業者・通学者）&amp;R
&amp;"ＭＳ Ｐ明朝,標準"&amp;9平成22年10月1日現在
&amp;8（単位：人）</oddHeader>
    <oddFooter>&amp;L&amp;"ＭＳ Ｐ明朝,標準"&amp;9注   ） 他市区町村に従業・通学で，従業地・通学地「不詳」を含む。
資料） 総務省統計局「平成22年国勢調査報告」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25表</vt:lpstr>
      <vt:lpstr>'25表'!Print_Area</vt:lpstr>
      <vt:lpstr>太字部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2014-03-03T08:59:59Z</cp:lastPrinted>
  <dcterms:created xsi:type="dcterms:W3CDTF">2000-03-14T04:59:43Z</dcterms:created>
  <dcterms:modified xsi:type="dcterms:W3CDTF">2015-03-12T03:46:28Z</dcterms:modified>
</cp:coreProperties>
</file>