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0" windowWidth="6825" windowHeight="7935" activeTab="0"/>
  </bookViews>
  <sheets>
    <sheet name="Ⅶ-1表" sheetId="1" r:id="rId1"/>
  </sheets>
  <definedNames>
    <definedName name="データ行">'Ⅶ-1表'!$8:$30</definedName>
    <definedName name="空白行">'Ⅶ-1表'!#REF!,'Ⅶ-1表'!#REF!,'Ⅶ-1表'!#REF!,'Ⅶ-1表'!#REF!,'Ⅶ-1表'!#REF!</definedName>
    <definedName name="数値データ部">'Ⅶ-1表'!#REF!,'Ⅶ-1表'!$I$8:$I$30,'Ⅶ-1表'!#REF!,'Ⅶ-1表'!$K$8:$K$30,'Ⅶ-1表'!#REF!,'Ⅶ-1表'!#REF!,'Ⅶ-1表'!#REF!</definedName>
  </definedNames>
  <calcPr fullCalcOnLoad="1"/>
</workbook>
</file>

<file path=xl/sharedStrings.xml><?xml version="1.0" encoding="utf-8"?>
<sst xmlns="http://schemas.openxmlformats.org/spreadsheetml/2006/main" count="52" uniqueCount="45">
  <si>
    <t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</si>
  <si>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</si>
  <si>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</si>
  <si>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</si>
  <si>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</si>
  <si>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</si>
  <si>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</si>
  <si>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</si>
  <si>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</si>
  <si>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</si>
  <si>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</si>
  <si>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</si>
  <si>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</si>
  <si>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</si>
  <si>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</si>
  <si>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</si>
  <si>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</si>
  <si>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</si>
  <si>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</si>
  <si>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</si>
  <si>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</si>
  <si>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</si>
  <si>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</si>
  <si>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</si>
  <si>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順位</t>
  </si>
  <si>
    <t>(%)</t>
  </si>
  <si>
    <t>（人）</t>
  </si>
  <si>
    <t>（世帯）</t>
  </si>
  <si>
    <t>（人）</t>
  </si>
  <si>
    <t>区名</t>
  </si>
  <si>
    <t>人　口</t>
  </si>
  <si>
    <t>世　帯　数</t>
  </si>
  <si>
    <t>うち外国人</t>
  </si>
  <si>
    <t>　　　　　　人　口</t>
  </si>
  <si>
    <t>構　成　率</t>
  </si>
  <si>
    <t>住民基本台帳</t>
  </si>
  <si>
    <r>
      <t>　　面　積</t>
    </r>
    <r>
      <rPr>
        <vertAlign val="superscript"/>
        <sz val="11"/>
        <rFont val="ＭＳ Ｐ明朝"/>
        <family val="1"/>
      </rPr>
      <t>　 注1</t>
    </r>
  </si>
  <si>
    <r>
      <t xml:space="preserve">　合計特殊
　 出生率 </t>
    </r>
    <r>
      <rPr>
        <vertAlign val="superscript"/>
        <sz val="11"/>
        <color indexed="8"/>
        <rFont val="ＭＳ Ｐ明朝"/>
        <family val="1"/>
      </rPr>
      <t>注2</t>
    </r>
  </si>
  <si>
    <t>総数</t>
  </si>
  <si>
    <t>(k㎡)</t>
  </si>
  <si>
    <t>平成25年
10月1日現在</t>
  </si>
  <si>
    <t>平成24年</t>
  </si>
  <si>
    <t>平成26年1月1日現在</t>
  </si>
  <si>
    <t>平成25年1月1日現在</t>
  </si>
  <si>
    <r>
      <t xml:space="preserve">老　年　人　口
</t>
    </r>
    <r>
      <rPr>
        <sz val="10"/>
        <rFont val="ＭＳ Ｐ明朝"/>
        <family val="1"/>
      </rPr>
      <t>（65歳以上）</t>
    </r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</si>
</sst>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\(????0.0\);\(&quot;&quot;??0.0\)"/>
    <numFmt numFmtId="178" formatCode="###\ ###\ ##0.0;&quot;△&quot;###\ ###\ ##0.0"/>
    <numFmt numFmtId="179" formatCode="\(?\ ??0.0\)"/>
    <numFmt numFmtId="180" formatCode="###\ ###\ ##0;&quot;△&quot;###\ ###\ ##0"/>
    <numFmt numFmtId="181" formatCode="##0.0;&quot;&quot;##0.0"/>
    <numFmt numFmtId="182" formatCode="###\ ##0.0;&quot;&quot;##0.0"/>
    <numFmt numFmtId="183" formatCode="##0.0"/>
    <numFmt numFmtId="184" formatCode="##0.00"/>
    <numFmt numFmtId="185" formatCode="0.00_);[Red]\(0.00\)"/>
    <numFmt numFmtId="186" formatCode="0.0_);[Red]\(0.0\)"/>
    <numFmt numFmtId="187" formatCode="[&lt;=999]000;[&lt;=99999]000\-00;000\-0000"/>
    <numFmt numFmtId="188" formatCode="0_ "/>
    <numFmt numFmtId="189" formatCode="###\ ###\ ##0.#0"/>
    <numFmt numFmtId="190" formatCode="0.0000000000_ "/>
    <numFmt numFmtId="191" formatCode="0.00_ "/>
    <numFmt numFmtId="192" formatCode="0.0000_);[Red]\(0.0000\)"/>
    <numFmt numFmtId="193" formatCode="0.00000_);[Red]\(0.00000\)"/>
    <numFmt numFmtId="194" formatCode="\ ###,###,##0;&quot;-&quot;###,###,##0"/>
    <numFmt numFmtId="195" formatCode="0.0_ "/>
    <numFmt numFmtId="196" formatCode="###\ ###"/>
    <numFmt numFmtId="197" formatCode="#,##0;;&quot;－&quot;"/>
    <numFmt numFmtId="198" formatCode="#,##0_);[Red]\(#,##0\)"/>
    <numFmt numFmtId="199" formatCode="#,##0.00_);[Red]\(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 * #\ ##0_ ;[Red]_ * &quot;△&quot;#\ ##0_ ;_ * &quot;-&quot;_ ;_ @_ "/>
    <numFmt numFmtId="205" formatCode="###\ ###\ ##0;&quot;△&quot;###\ ##0"/>
    <numFmt numFmtId="206" formatCode="##\ ###\ ##0"/>
    <numFmt numFmtId="207" formatCode="&quot;¥&quot;#,##0.0;[Red]&quot;¥&quot;\-#,##0.0"/>
    <numFmt numFmtId="208" formatCode="&quot;¥&quot;#,##0.000;[Red]&quot;¥&quot;\-#,##0.000"/>
    <numFmt numFmtId="209" formatCode="&quot;¥&quot;#,##0.0000;[Red]&quot;¥&quot;\-#,##0.0000"/>
    <numFmt numFmtId="210" formatCode="&quot;¥&quot;#,##0.00000;[Red]&quot;¥&quot;\-#,##0.00000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0.0%"/>
    <numFmt numFmtId="217" formatCode="_ * #,##0_ ;[Red]_ * &quot;△&quot;#,##0_ ;_ * &quot;-&quot;_ ;_ @_ "/>
    <numFmt numFmtId="218" formatCode="\(?0\)"/>
    <numFmt numFmtId="219" formatCode="#,##0.00_ "/>
    <numFmt numFmtId="220" formatCode="&quot;+&quot;\ #,##0.00;&quot;-&quot;\ #,##0.00"/>
    <numFmt numFmtId="221" formatCode="0_);\(0\)"/>
    <numFmt numFmtId="222" formatCode="#,##0.00_ ;[Red]\-#,##0.00\ "/>
    <numFmt numFmtId="223" formatCode="#,##0.00;[Red]#,##0.00"/>
    <numFmt numFmtId="224" formatCode="&quot;*&quot;\ #,##0.00;&quot;-&quot;\ #,##0.00"/>
    <numFmt numFmtId="225" formatCode="#\ ##0.00;\-#\ ##0.00"/>
  </numFmts>
  <fonts count="5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vertAlign val="superscript"/>
      <sz val="11"/>
      <name val="ＭＳ Ｐ明朝"/>
      <family val="1"/>
    </font>
    <font>
      <vertAlign val="superscript"/>
      <sz val="11"/>
      <color indexed="8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8"/>
      <color indexed="8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color indexed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4" fillId="31" borderId="4" applyNumberFormat="0" applyAlignment="0" applyProtection="0"/>
    <xf numFmtId="0" fontId="11" fillId="0" borderId="0">
      <alignment vertical="center"/>
      <protection/>
    </xf>
    <xf numFmtId="0" fontId="12" fillId="0" borderId="0">
      <alignment/>
      <protection/>
    </xf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 quotePrefix="1">
      <alignment vertical="center" shrinkToFi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 quotePrefix="1">
      <alignment horizontal="right" vertical="center" shrinkToFit="1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0" xfId="0" applyFont="1" applyFill="1" applyBorder="1" applyAlignment="1" applyProtection="1" quotePrefix="1">
      <alignment vertical="center" wrapText="1"/>
      <protection locked="0"/>
    </xf>
    <xf numFmtId="0" fontId="5" fillId="0" borderId="11" xfId="0" applyFont="1" applyFill="1" applyBorder="1" applyAlignment="1" applyProtection="1" quotePrefix="1">
      <alignment vertical="center" wrapText="1"/>
      <protection locked="0"/>
    </xf>
    <xf numFmtId="189" fontId="5" fillId="0" borderId="12" xfId="0" applyNumberFormat="1" applyFont="1" applyBorder="1" applyAlignment="1" applyProtection="1">
      <alignment vertical="center"/>
      <protection locked="0"/>
    </xf>
    <xf numFmtId="196" fontId="5" fillId="0" borderId="0" xfId="0" applyNumberFormat="1" applyFont="1" applyBorder="1" applyAlignment="1" applyProtection="1">
      <alignment vertical="center"/>
      <protection locked="0"/>
    </xf>
    <xf numFmtId="196" fontId="5" fillId="0" borderId="12" xfId="0" applyNumberFormat="1" applyFont="1" applyBorder="1" applyAlignment="1" applyProtection="1">
      <alignment vertical="center"/>
      <protection locked="0"/>
    </xf>
    <xf numFmtId="180" fontId="5" fillId="0" borderId="12" xfId="0" applyNumberFormat="1" applyFont="1" applyBorder="1" applyAlignment="1" applyProtection="1">
      <alignment vertical="center"/>
      <protection locked="0"/>
    </xf>
    <xf numFmtId="180" fontId="5" fillId="0" borderId="13" xfId="0" applyNumberFormat="1" applyFont="1" applyBorder="1" applyAlignment="1" applyProtection="1">
      <alignment vertical="center"/>
      <protection locked="0"/>
    </xf>
    <xf numFmtId="2" fontId="5" fillId="0" borderId="12" xfId="0" applyNumberFormat="1" applyFont="1" applyBorder="1" applyAlignment="1" applyProtection="1">
      <alignment horizontal="right" vertical="center"/>
      <protection/>
    </xf>
    <xf numFmtId="2" fontId="5" fillId="0" borderId="12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 applyProtection="1">
      <alignment vertical="center"/>
      <protection locked="0"/>
    </xf>
    <xf numFmtId="2" fontId="5" fillId="0" borderId="14" xfId="0" applyNumberFormat="1" applyFont="1" applyBorder="1" applyAlignment="1" applyProtection="1">
      <alignment vertical="center"/>
      <protection locked="0"/>
    </xf>
    <xf numFmtId="218" fontId="6" fillId="0" borderId="15" xfId="0" applyNumberFormat="1" applyFont="1" applyFill="1" applyBorder="1" applyAlignment="1" applyProtection="1" quotePrefix="1">
      <alignment horizontal="right" vertical="center" shrinkToFit="1"/>
      <protection/>
    </xf>
    <xf numFmtId="218" fontId="5" fillId="0" borderId="0" xfId="0" applyNumberFormat="1" applyFont="1" applyBorder="1" applyAlignment="1" applyProtection="1">
      <alignment horizontal="right" vertical="center"/>
      <protection locked="0"/>
    </xf>
    <xf numFmtId="218" fontId="5" fillId="0" borderId="16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distributed" vertical="center" shrinkToFit="1"/>
      <protection locked="0"/>
    </xf>
    <xf numFmtId="218" fontId="20" fillId="0" borderId="15" xfId="0" applyNumberFormat="1" applyFont="1" applyFill="1" applyBorder="1" applyAlignment="1" applyProtection="1" quotePrefix="1">
      <alignment horizontal="right" vertical="center" shrinkToFit="1"/>
      <protection/>
    </xf>
    <xf numFmtId="189" fontId="11" fillId="0" borderId="12" xfId="0" applyNumberFormat="1" applyFont="1" applyBorder="1" applyAlignment="1" applyProtection="1">
      <alignment vertical="center" shrinkToFit="1"/>
      <protection locked="0"/>
    </xf>
    <xf numFmtId="218" fontId="11" fillId="0" borderId="0" xfId="0" applyNumberFormat="1" applyFont="1" applyBorder="1" applyAlignment="1" applyProtection="1">
      <alignment horizontal="right" vertical="center" shrinkToFit="1"/>
      <protection locked="0"/>
    </xf>
    <xf numFmtId="196" fontId="11" fillId="0" borderId="0" xfId="0" applyNumberFormat="1" applyFont="1" applyBorder="1" applyAlignment="1" applyProtection="1">
      <alignment vertical="center" shrinkToFit="1"/>
      <protection locked="0"/>
    </xf>
    <xf numFmtId="218" fontId="11" fillId="0" borderId="16" xfId="0" applyNumberFormat="1" applyFont="1" applyBorder="1" applyAlignment="1" applyProtection="1">
      <alignment horizontal="right" vertical="center" shrinkToFit="1"/>
      <protection locked="0"/>
    </xf>
    <xf numFmtId="196" fontId="11" fillId="0" borderId="12" xfId="0" applyNumberFormat="1" applyFont="1" applyBorder="1" applyAlignment="1" applyProtection="1">
      <alignment vertical="center" shrinkToFit="1"/>
      <protection locked="0"/>
    </xf>
    <xf numFmtId="180" fontId="11" fillId="0" borderId="12" xfId="0" applyNumberFormat="1" applyFont="1" applyBorder="1" applyAlignment="1">
      <alignment vertical="center" shrinkToFit="1"/>
    </xf>
    <xf numFmtId="2" fontId="11" fillId="0" borderId="12" xfId="0" applyNumberFormat="1" applyFont="1" applyBorder="1" applyAlignment="1">
      <alignment horizontal="right" vertical="center" shrinkToFit="1"/>
    </xf>
    <xf numFmtId="180" fontId="11" fillId="0" borderId="13" xfId="0" applyNumberFormat="1" applyFont="1" applyBorder="1" applyAlignment="1" applyProtection="1">
      <alignment vertical="center" shrinkToFit="1"/>
      <protection locked="0"/>
    </xf>
    <xf numFmtId="2" fontId="11" fillId="0" borderId="0" xfId="0" applyNumberFormat="1" applyFont="1" applyBorder="1" applyAlignment="1" applyProtection="1">
      <alignment vertical="center" shrinkToFi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218" fontId="6" fillId="0" borderId="17" xfId="0" applyNumberFormat="1" applyFont="1" applyFill="1" applyBorder="1" applyAlignment="1" applyProtection="1" quotePrefix="1">
      <alignment horizontal="right" vertical="center" shrinkToFit="1"/>
      <protection/>
    </xf>
    <xf numFmtId="189" fontId="5" fillId="0" borderId="18" xfId="0" applyNumberFormat="1" applyFont="1" applyBorder="1" applyAlignment="1" applyProtection="1">
      <alignment vertical="center"/>
      <protection locked="0"/>
    </xf>
    <xf numFmtId="218" fontId="5" fillId="0" borderId="14" xfId="0" applyNumberFormat="1" applyFont="1" applyBorder="1" applyAlignment="1" applyProtection="1">
      <alignment horizontal="right" vertical="center"/>
      <protection locked="0"/>
    </xf>
    <xf numFmtId="196" fontId="5" fillId="0" borderId="14" xfId="0" applyNumberFormat="1" applyFont="1" applyBorder="1" applyAlignment="1" applyProtection="1">
      <alignment vertical="center"/>
      <protection locked="0"/>
    </xf>
    <xf numFmtId="218" fontId="5" fillId="0" borderId="19" xfId="0" applyNumberFormat="1" applyFont="1" applyBorder="1" applyAlignment="1" applyProtection="1">
      <alignment horizontal="right" vertical="center"/>
      <protection locked="0"/>
    </xf>
    <xf numFmtId="196" fontId="5" fillId="0" borderId="18" xfId="0" applyNumberFormat="1" applyFont="1" applyBorder="1" applyAlignment="1" applyProtection="1">
      <alignment vertical="center"/>
      <protection locked="0"/>
    </xf>
    <xf numFmtId="180" fontId="5" fillId="0" borderId="18" xfId="0" applyNumberFormat="1" applyFont="1" applyBorder="1" applyAlignment="1" applyProtection="1">
      <alignment vertical="center"/>
      <protection locked="0"/>
    </xf>
    <xf numFmtId="2" fontId="5" fillId="0" borderId="18" xfId="0" applyNumberFormat="1" applyFont="1" applyBorder="1" applyAlignment="1" applyProtection="1">
      <alignment horizontal="right" vertical="center"/>
      <protection/>
    </xf>
    <xf numFmtId="180" fontId="5" fillId="0" borderId="20" xfId="0" applyNumberFormat="1" applyFont="1" applyBorder="1" applyAlignment="1" applyProtection="1">
      <alignment vertical="center"/>
      <protection locked="0"/>
    </xf>
    <xf numFmtId="184" fontId="6" fillId="0" borderId="15" xfId="0" applyNumberFormat="1" applyFont="1" applyFill="1" applyBorder="1" applyAlignment="1" applyProtection="1" quotePrefix="1">
      <alignment horizontal="right" vertical="center"/>
      <protection locked="0"/>
    </xf>
    <xf numFmtId="184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15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2" fontId="6" fillId="0" borderId="15" xfId="0" applyNumberFormat="1" applyFont="1" applyFill="1" applyBorder="1" applyAlignment="1" applyProtection="1" quotePrefix="1">
      <alignment horizontal="right" vertical="center"/>
      <protection locked="0"/>
    </xf>
    <xf numFmtId="2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13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distributed" vertical="center" shrinkToFit="1"/>
      <protection locked="0"/>
    </xf>
    <xf numFmtId="0" fontId="22" fillId="0" borderId="15" xfId="0" applyFont="1" applyFill="1" applyBorder="1" applyAlignment="1" applyProtection="1" quotePrefix="1">
      <alignment horizontal="center" vertical="center" shrinkToFit="1"/>
      <protection locked="0"/>
    </xf>
    <xf numFmtId="0" fontId="22" fillId="0" borderId="12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16" xfId="0" applyFont="1" applyFill="1" applyBorder="1" applyAlignment="1" applyProtection="1" quotePrefix="1">
      <alignment horizontal="center" vertical="center" shrinkToFit="1"/>
      <protection locked="0"/>
    </xf>
    <xf numFmtId="176" fontId="22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22" fillId="0" borderId="0" xfId="0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196" fontId="6" fillId="0" borderId="16" xfId="0" applyNumberFormat="1" applyFont="1" applyFill="1" applyBorder="1" applyAlignment="1" applyProtection="1" quotePrefix="1">
      <alignment horizontal="right" vertical="center"/>
      <protection locked="0"/>
    </xf>
    <xf numFmtId="196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2" fontId="56" fillId="0" borderId="0" xfId="0" applyNumberFormat="1" applyFont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0" xfId="0" applyFont="1" applyFill="1" applyBorder="1" applyAlignment="1" applyProtection="1" quotePrefix="1">
      <alignment horizontal="center" vertical="center" wrapText="1"/>
      <protection locked="0"/>
    </xf>
    <xf numFmtId="0" fontId="5" fillId="0" borderId="0" xfId="0" applyFont="1" applyFill="1" applyBorder="1" applyAlignment="1" applyProtection="1" quotePrefix="1">
      <alignment horizontal="center" vertical="center" wrapText="1"/>
      <protection locked="0"/>
    </xf>
    <xf numFmtId="184" fontId="57" fillId="0" borderId="15" xfId="0" applyNumberFormat="1" applyFont="1" applyFill="1" applyBorder="1" applyAlignment="1" applyProtection="1" quotePrefix="1">
      <alignment horizontal="right" vertical="center"/>
      <protection locked="0"/>
    </xf>
    <xf numFmtId="184" fontId="57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14" fillId="0" borderId="15" xfId="0" applyFont="1" applyFill="1" applyBorder="1" applyAlignment="1" applyProtection="1" quotePrefix="1">
      <alignment horizontal="center" vertical="center" wrapText="1"/>
      <protection locked="0"/>
    </xf>
    <xf numFmtId="0" fontId="14" fillId="0" borderId="12" xfId="0" applyFont="1" applyFill="1" applyBorder="1" applyAlignment="1" applyProtection="1" quotePrefix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 quotePrefix="1">
      <alignment horizontal="center" vertical="center"/>
      <protection locked="0"/>
    </xf>
    <xf numFmtId="0" fontId="5" fillId="0" borderId="21" xfId="0" applyFont="1" applyFill="1" applyBorder="1" applyAlignment="1" applyProtection="1" quotePrefix="1">
      <alignment horizontal="center" vertical="center" wrapText="1"/>
      <protection locked="0"/>
    </xf>
    <xf numFmtId="0" fontId="5" fillId="0" borderId="11" xfId="0" applyFont="1" applyFill="1" applyBorder="1" applyAlignment="1" applyProtection="1" quotePrefix="1">
      <alignment horizontal="center" vertical="center" wrapText="1"/>
      <protection locked="0"/>
    </xf>
    <xf numFmtId="0" fontId="5" fillId="0" borderId="17" xfId="0" applyFont="1" applyFill="1" applyBorder="1" applyAlignment="1" applyProtection="1" quotePrefix="1">
      <alignment horizontal="center" vertical="center" wrapText="1"/>
      <protection locked="0"/>
    </xf>
    <xf numFmtId="0" fontId="5" fillId="0" borderId="18" xfId="0" applyFont="1" applyFill="1" applyBorder="1" applyAlignment="1" applyProtection="1" quotePrefix="1">
      <alignment horizontal="center" vertical="center" wrapText="1"/>
      <protection locked="0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5" fillId="0" borderId="14" xfId="0" applyFont="1" applyFill="1" applyBorder="1" applyAlignment="1" applyProtection="1" quotePrefix="1">
      <alignment horizontal="center" vertical="center" wrapText="1"/>
      <protection locked="0"/>
    </xf>
    <xf numFmtId="0" fontId="5" fillId="0" borderId="15" xfId="0" applyFont="1" applyFill="1" applyBorder="1" applyAlignment="1" applyProtection="1" quotePrefix="1">
      <alignment horizontal="center" vertical="center" wrapText="1"/>
      <protection locked="0"/>
    </xf>
    <xf numFmtId="0" fontId="5" fillId="0" borderId="12" xfId="0" applyFont="1" applyFill="1" applyBorder="1" applyAlignment="1" applyProtection="1" quotePrefix="1">
      <alignment horizontal="center" vertical="center" wrapText="1"/>
      <protection locked="0"/>
    </xf>
    <xf numFmtId="176" fontId="57" fillId="0" borderId="15" xfId="0" applyNumberFormat="1" applyFont="1" applyFill="1" applyBorder="1" applyAlignment="1" applyProtection="1" quotePrefix="1">
      <alignment horizontal="right" vertical="center"/>
      <protection locked="0"/>
    </xf>
    <xf numFmtId="176" fontId="57" fillId="0" borderId="13" xfId="0" applyNumberFormat="1" applyFont="1" applyFill="1" applyBorder="1" applyAlignment="1" applyProtection="1" quotePrefix="1">
      <alignment horizontal="right" vertical="center"/>
      <protection locked="0"/>
    </xf>
    <xf numFmtId="176" fontId="57" fillId="0" borderId="24" xfId="0" applyNumberFormat="1" applyFont="1" applyFill="1" applyBorder="1" applyAlignment="1" applyProtection="1" quotePrefix="1">
      <alignment horizontal="right" vertical="center"/>
      <protection locked="0"/>
    </xf>
    <xf numFmtId="176" fontId="57" fillId="0" borderId="25" xfId="0" applyNumberFormat="1" applyFont="1" applyFill="1" applyBorder="1" applyAlignment="1" applyProtection="1" quotePrefix="1">
      <alignment horizontal="right" vertical="center"/>
      <protection locked="0"/>
    </xf>
    <xf numFmtId="196" fontId="57" fillId="0" borderId="25" xfId="0" applyNumberFormat="1" applyFont="1" applyFill="1" applyBorder="1" applyAlignment="1" applyProtection="1" quotePrefix="1">
      <alignment horizontal="right" vertical="center"/>
      <protection locked="0"/>
    </xf>
    <xf numFmtId="196" fontId="57" fillId="0" borderId="26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11" xfId="0" applyFont="1" applyFill="1" applyBorder="1" applyAlignment="1" applyProtection="1" quotePrefix="1">
      <alignment horizontal="distributed" vertical="center" shrinkToFit="1"/>
      <protection locked="0"/>
    </xf>
    <xf numFmtId="0" fontId="6" fillId="0" borderId="12" xfId="0" applyFont="1" applyFill="1" applyBorder="1" applyAlignment="1" applyProtection="1" quotePrefix="1">
      <alignment horizontal="distributed" vertical="center" shrinkToFit="1"/>
      <protection locked="0"/>
    </xf>
    <xf numFmtId="0" fontId="6" fillId="0" borderId="18" xfId="0" applyFont="1" applyFill="1" applyBorder="1" applyAlignment="1" applyProtection="1" quotePrefix="1">
      <alignment horizontal="distributed" vertical="center" shrinkToFit="1"/>
      <protection locked="0"/>
    </xf>
    <xf numFmtId="176" fontId="57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 quotePrefix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4" xfId="0" applyFont="1" applyFill="1" applyBorder="1" applyAlignment="1" applyProtection="1" quotePrefix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2" fontId="57" fillId="0" borderId="15" xfId="0" applyNumberFormat="1" applyFont="1" applyFill="1" applyBorder="1" applyAlignment="1" applyProtection="1" quotePrefix="1">
      <alignment horizontal="right" vertical="center"/>
      <protection locked="0"/>
    </xf>
    <xf numFmtId="2" fontId="57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outlinePr summaryBelow="0"/>
    <pageSetUpPr fitToPage="1"/>
  </sheetPr>
  <dimension ref="A1:O32"/>
  <sheetViews>
    <sheetView tabSelected="1" zoomScaleSheetLayoutView="100" workbookViewId="0" topLeftCell="A1">
      <selection activeCell="A1" sqref="A1:A4"/>
    </sheetView>
  </sheetViews>
  <sheetFormatPr defaultColWidth="9.00390625" defaultRowHeight="12.75"/>
  <cols>
    <col min="1" max="1" width="9.25390625" style="6" customWidth="1"/>
    <col min="2" max="2" width="5.75390625" style="1" customWidth="1"/>
    <col min="3" max="3" width="8.25390625" style="1" customWidth="1"/>
    <col min="4" max="4" width="5.75390625" style="1" customWidth="1"/>
    <col min="5" max="5" width="10.125" style="1" customWidth="1"/>
    <col min="6" max="6" width="5.75390625" style="1" customWidth="1"/>
    <col min="7" max="7" width="8.375" style="1" customWidth="1"/>
    <col min="8" max="8" width="5.75390625" style="1" customWidth="1"/>
    <col min="9" max="9" width="9.625" style="1" customWidth="1"/>
    <col min="10" max="10" width="5.75390625" style="1" customWidth="1"/>
    <col min="11" max="11" width="6.75390625" style="4" customWidth="1"/>
    <col min="12" max="12" width="5.75390625" style="1" customWidth="1"/>
    <col min="13" max="13" width="9.125" style="1" customWidth="1"/>
    <col min="14" max="14" width="5.75390625" style="1" customWidth="1"/>
    <col min="15" max="15" width="7.875" style="1" customWidth="1"/>
    <col min="16" max="17" width="9.125" style="1" customWidth="1"/>
    <col min="18" max="18" width="11.00390625" style="1" bestFit="1" customWidth="1"/>
    <col min="19" max="21" width="9.125" style="1" customWidth="1"/>
    <col min="22" max="22" width="11.00390625" style="1" bestFit="1" customWidth="1"/>
    <col min="23" max="16384" width="9.125" style="1" customWidth="1"/>
  </cols>
  <sheetData>
    <row r="1" spans="1:15" ht="21" customHeight="1">
      <c r="A1" s="91" t="s">
        <v>29</v>
      </c>
      <c r="B1" s="76" t="s">
        <v>36</v>
      </c>
      <c r="C1" s="77"/>
      <c r="D1" s="104" t="s">
        <v>35</v>
      </c>
      <c r="E1" s="105"/>
      <c r="F1" s="105"/>
      <c r="G1" s="105"/>
      <c r="H1" s="105"/>
      <c r="I1" s="106"/>
      <c r="J1" s="107" t="s">
        <v>37</v>
      </c>
      <c r="K1" s="108"/>
      <c r="L1" s="68" t="s">
        <v>44</v>
      </c>
      <c r="M1" s="68"/>
      <c r="N1" s="68"/>
      <c r="O1" s="68"/>
    </row>
    <row r="2" spans="1:15" ht="15" customHeight="1">
      <c r="A2" s="92"/>
      <c r="B2" s="83"/>
      <c r="C2" s="84"/>
      <c r="D2" s="111" t="s">
        <v>42</v>
      </c>
      <c r="E2" s="112"/>
      <c r="F2" s="112"/>
      <c r="G2" s="112"/>
      <c r="H2" s="112"/>
      <c r="I2" s="113"/>
      <c r="J2" s="109"/>
      <c r="K2" s="110"/>
      <c r="L2" s="69"/>
      <c r="M2" s="69"/>
      <c r="N2" s="69"/>
      <c r="O2" s="69"/>
    </row>
    <row r="3" spans="1:15" ht="15" customHeight="1">
      <c r="A3" s="92"/>
      <c r="B3" s="72" t="s">
        <v>40</v>
      </c>
      <c r="C3" s="73"/>
      <c r="D3" s="76" t="s">
        <v>33</v>
      </c>
      <c r="E3" s="68"/>
      <c r="F3" s="12"/>
      <c r="G3" s="13"/>
      <c r="H3" s="76" t="s">
        <v>31</v>
      </c>
      <c r="I3" s="77"/>
      <c r="J3" s="114" t="s">
        <v>41</v>
      </c>
      <c r="K3" s="115"/>
      <c r="L3" s="97" t="s">
        <v>43</v>
      </c>
      <c r="M3" s="98"/>
      <c r="N3" s="99"/>
      <c r="O3" s="99"/>
    </row>
    <row r="4" spans="1:15" ht="18" customHeight="1">
      <c r="A4" s="93"/>
      <c r="B4" s="74"/>
      <c r="C4" s="75"/>
      <c r="D4" s="78"/>
      <c r="E4" s="82"/>
      <c r="F4" s="80" t="s">
        <v>32</v>
      </c>
      <c r="G4" s="81"/>
      <c r="H4" s="78"/>
      <c r="I4" s="79"/>
      <c r="J4" s="116"/>
      <c r="K4" s="117"/>
      <c r="L4" s="95" t="s">
        <v>30</v>
      </c>
      <c r="M4" s="96"/>
      <c r="N4" s="100" t="s">
        <v>34</v>
      </c>
      <c r="O4" s="101"/>
    </row>
    <row r="5" spans="1:15" s="10" customFormat="1" ht="15" customHeight="1">
      <c r="A5" s="9" t="s">
        <v>0</v>
      </c>
      <c r="B5" s="55" t="s">
        <v>24</v>
      </c>
      <c r="C5" s="56" t="s">
        <v>39</v>
      </c>
      <c r="D5" s="55" t="s">
        <v>24</v>
      </c>
      <c r="E5" s="57" t="s">
        <v>26</v>
      </c>
      <c r="F5" s="58" t="s">
        <v>24</v>
      </c>
      <c r="G5" s="57" t="s">
        <v>26</v>
      </c>
      <c r="H5" s="55" t="s">
        <v>24</v>
      </c>
      <c r="I5" s="56" t="s">
        <v>27</v>
      </c>
      <c r="J5" s="55" t="s">
        <v>24</v>
      </c>
      <c r="K5" s="59"/>
      <c r="L5" s="60" t="s">
        <v>24</v>
      </c>
      <c r="M5" s="57" t="s">
        <v>28</v>
      </c>
      <c r="N5" s="58" t="s">
        <v>24</v>
      </c>
      <c r="O5" s="61" t="s">
        <v>25</v>
      </c>
    </row>
    <row r="6" spans="1:15" ht="30" customHeight="1">
      <c r="A6" s="67" t="s">
        <v>38</v>
      </c>
      <c r="B6" s="70">
        <f>SUM(C8:C30)</f>
        <v>618.19</v>
      </c>
      <c r="C6" s="71"/>
      <c r="D6" s="87">
        <f>SUM(E8:E30)</f>
        <v>9016342</v>
      </c>
      <c r="E6" s="88"/>
      <c r="F6" s="89">
        <f>SUM(G8:G30)</f>
        <v>330586</v>
      </c>
      <c r="G6" s="90"/>
      <c r="H6" s="85">
        <f>SUM(I8:I30)</f>
        <v>4763324</v>
      </c>
      <c r="I6" s="94"/>
      <c r="J6" s="102">
        <v>1.12</v>
      </c>
      <c r="K6" s="103"/>
      <c r="L6" s="85">
        <f>SUM(M8:M30)</f>
        <v>1838537</v>
      </c>
      <c r="M6" s="86"/>
      <c r="N6" s="65"/>
      <c r="O6" s="66">
        <v>20.538698497191834</v>
      </c>
    </row>
    <row r="7" spans="1:15" ht="9" customHeight="1">
      <c r="A7" s="11"/>
      <c r="B7" s="47"/>
      <c r="C7" s="48"/>
      <c r="D7" s="62"/>
      <c r="E7" s="62"/>
      <c r="F7" s="63"/>
      <c r="G7" s="64"/>
      <c r="H7" s="49"/>
      <c r="I7" s="50"/>
      <c r="J7" s="51"/>
      <c r="K7" s="52"/>
      <c r="L7" s="62"/>
      <c r="M7" s="53"/>
      <c r="O7" s="21"/>
    </row>
    <row r="8" spans="1:15" ht="30" customHeight="1">
      <c r="A8" s="11" t="s">
        <v>1</v>
      </c>
      <c r="B8" s="23">
        <v>19</v>
      </c>
      <c r="C8" s="14">
        <v>11.64</v>
      </c>
      <c r="D8" s="24">
        <v>23</v>
      </c>
      <c r="E8" s="15">
        <v>54160</v>
      </c>
      <c r="F8" s="25">
        <f>RANK(G8,G8:$G$30,0)</f>
        <v>23</v>
      </c>
      <c r="G8" s="16">
        <v>2457</v>
      </c>
      <c r="H8" s="23">
        <v>23</v>
      </c>
      <c r="I8" s="17">
        <v>30429</v>
      </c>
      <c r="J8" s="23">
        <v>9</v>
      </c>
      <c r="K8" s="19">
        <v>1.1480423181979407</v>
      </c>
      <c r="L8" s="24">
        <v>23</v>
      </c>
      <c r="M8" s="18">
        <v>9890</v>
      </c>
      <c r="N8" s="25">
        <v>20</v>
      </c>
      <c r="O8" s="21">
        <v>18.91592074057073</v>
      </c>
    </row>
    <row r="9" spans="1:15" ht="30" customHeight="1">
      <c r="A9" s="11" t="s">
        <v>2</v>
      </c>
      <c r="B9" s="23">
        <v>22</v>
      </c>
      <c r="C9" s="14">
        <v>10.18</v>
      </c>
      <c r="D9" s="24">
        <v>22</v>
      </c>
      <c r="E9" s="15">
        <v>132610</v>
      </c>
      <c r="F9" s="25">
        <f>RANK(G9,G9:$G$30,0)</f>
        <v>22</v>
      </c>
      <c r="G9" s="16">
        <v>4916</v>
      </c>
      <c r="H9" s="23">
        <v>22</v>
      </c>
      <c r="I9" s="17">
        <v>76455</v>
      </c>
      <c r="J9" s="23">
        <v>7</v>
      </c>
      <c r="K9" s="19">
        <v>1.182599935851976</v>
      </c>
      <c r="L9" s="24">
        <v>22</v>
      </c>
      <c r="M9" s="18">
        <v>20713</v>
      </c>
      <c r="N9" s="25">
        <v>23</v>
      </c>
      <c r="O9" s="21">
        <v>16.103025779768014</v>
      </c>
    </row>
    <row r="10" spans="1:15" ht="30" customHeight="1">
      <c r="A10" s="11" t="s">
        <v>3</v>
      </c>
      <c r="B10" s="23">
        <v>12</v>
      </c>
      <c r="C10" s="14">
        <v>20.34</v>
      </c>
      <c r="D10" s="24">
        <v>17</v>
      </c>
      <c r="E10" s="15">
        <v>235337</v>
      </c>
      <c r="F10" s="25">
        <f>RANK(G10,G10:$G$30,0)</f>
        <v>7</v>
      </c>
      <c r="G10" s="16">
        <v>18104</v>
      </c>
      <c r="H10" s="23">
        <v>17</v>
      </c>
      <c r="I10" s="17">
        <v>134387</v>
      </c>
      <c r="J10" s="23">
        <v>4</v>
      </c>
      <c r="K10" s="19">
        <v>1.2679493475175099</v>
      </c>
      <c r="L10" s="24">
        <v>21</v>
      </c>
      <c r="M10" s="18">
        <v>39082</v>
      </c>
      <c r="N10" s="25">
        <v>22</v>
      </c>
      <c r="O10" s="21">
        <v>16.879302749440697</v>
      </c>
    </row>
    <row r="11" spans="1:15" s="37" customFormat="1" ht="30" customHeight="1">
      <c r="A11" s="26" t="s">
        <v>4</v>
      </c>
      <c r="B11" s="27">
        <v>13</v>
      </c>
      <c r="C11" s="28">
        <v>18.23</v>
      </c>
      <c r="D11" s="29">
        <v>12</v>
      </c>
      <c r="E11" s="30">
        <v>324082</v>
      </c>
      <c r="F11" s="25">
        <f>RANK(G11,G11:$G$30,0)</f>
        <v>1</v>
      </c>
      <c r="G11" s="32">
        <v>34121</v>
      </c>
      <c r="H11" s="27">
        <v>11</v>
      </c>
      <c r="I11" s="33">
        <v>201060</v>
      </c>
      <c r="J11" s="27">
        <v>18</v>
      </c>
      <c r="K11" s="34">
        <v>0.9557392875930316</v>
      </c>
      <c r="L11" s="29">
        <v>13</v>
      </c>
      <c r="M11" s="35">
        <v>62192</v>
      </c>
      <c r="N11" s="31">
        <v>17</v>
      </c>
      <c r="O11" s="36">
        <v>19.364079060441135</v>
      </c>
    </row>
    <row r="12" spans="1:15" ht="30" customHeight="1">
      <c r="A12" s="11" t="s">
        <v>5</v>
      </c>
      <c r="B12" s="23">
        <v>20</v>
      </c>
      <c r="C12" s="14">
        <v>11.31</v>
      </c>
      <c r="D12" s="24">
        <v>20</v>
      </c>
      <c r="E12" s="15">
        <v>204258</v>
      </c>
      <c r="F12" s="25">
        <v>20</v>
      </c>
      <c r="G12" s="16">
        <v>7087</v>
      </c>
      <c r="H12" s="23">
        <v>19</v>
      </c>
      <c r="I12" s="17">
        <v>111046</v>
      </c>
      <c r="J12" s="23">
        <v>16</v>
      </c>
      <c r="K12" s="19">
        <v>1.0079396454427874</v>
      </c>
      <c r="L12" s="24">
        <v>20</v>
      </c>
      <c r="M12" s="18">
        <v>39408</v>
      </c>
      <c r="N12" s="25">
        <v>15</v>
      </c>
      <c r="O12" s="21">
        <v>19.58093383087296</v>
      </c>
    </row>
    <row r="13" spans="1:15" ht="30" customHeight="1">
      <c r="A13" s="11" t="s">
        <v>6</v>
      </c>
      <c r="B13" s="23">
        <v>23</v>
      </c>
      <c r="C13" s="14">
        <v>10.08</v>
      </c>
      <c r="D13" s="24">
        <v>21</v>
      </c>
      <c r="E13" s="15">
        <v>187792</v>
      </c>
      <c r="F13" s="25">
        <v>14</v>
      </c>
      <c r="G13" s="16">
        <v>12802</v>
      </c>
      <c r="H13" s="23">
        <v>20</v>
      </c>
      <c r="I13" s="17">
        <v>107941</v>
      </c>
      <c r="J13" s="23">
        <v>13</v>
      </c>
      <c r="K13" s="19">
        <v>1.1242151874621538</v>
      </c>
      <c r="L13" s="24">
        <v>18</v>
      </c>
      <c r="M13" s="18">
        <v>42752</v>
      </c>
      <c r="N13" s="25">
        <v>2</v>
      </c>
      <c r="O13" s="21">
        <v>23.063311898493808</v>
      </c>
    </row>
    <row r="14" spans="1:15" ht="30" customHeight="1">
      <c r="A14" s="11" t="s">
        <v>7</v>
      </c>
      <c r="B14" s="23">
        <v>17</v>
      </c>
      <c r="C14" s="14">
        <v>13.75</v>
      </c>
      <c r="D14" s="24">
        <v>16</v>
      </c>
      <c r="E14" s="15">
        <v>254627</v>
      </c>
      <c r="F14" s="25">
        <v>18</v>
      </c>
      <c r="G14" s="16">
        <v>9309</v>
      </c>
      <c r="H14" s="23">
        <v>16</v>
      </c>
      <c r="I14" s="17">
        <v>136065</v>
      </c>
      <c r="J14" s="23">
        <v>8</v>
      </c>
      <c r="K14" s="19">
        <v>1.1791055592518584</v>
      </c>
      <c r="L14" s="24">
        <v>14</v>
      </c>
      <c r="M14" s="18">
        <v>55253</v>
      </c>
      <c r="N14" s="25">
        <v>5</v>
      </c>
      <c r="O14" s="21">
        <v>21.92422763453404</v>
      </c>
    </row>
    <row r="15" spans="1:15" ht="30" customHeight="1">
      <c r="A15" s="11" t="s">
        <v>8</v>
      </c>
      <c r="B15" s="23">
        <v>6</v>
      </c>
      <c r="C15" s="14">
        <v>39.99</v>
      </c>
      <c r="D15" s="24">
        <v>8</v>
      </c>
      <c r="E15" s="15">
        <v>487142</v>
      </c>
      <c r="F15" s="25">
        <v>4</v>
      </c>
      <c r="G15" s="16">
        <v>21234</v>
      </c>
      <c r="H15" s="23">
        <v>8</v>
      </c>
      <c r="I15" s="17">
        <v>244836</v>
      </c>
      <c r="J15" s="23">
        <v>5</v>
      </c>
      <c r="K15" s="19">
        <v>1.263090815439837</v>
      </c>
      <c r="L15" s="24">
        <v>9</v>
      </c>
      <c r="M15" s="18">
        <v>96055</v>
      </c>
      <c r="N15" s="25">
        <v>13</v>
      </c>
      <c r="O15" s="21">
        <v>20.00016657262254</v>
      </c>
    </row>
    <row r="16" spans="1:15" ht="30" customHeight="1">
      <c r="A16" s="11" t="s">
        <v>9</v>
      </c>
      <c r="B16" s="23">
        <v>10</v>
      </c>
      <c r="C16" s="14">
        <v>22.72</v>
      </c>
      <c r="D16" s="24">
        <v>10</v>
      </c>
      <c r="E16" s="15">
        <v>368761</v>
      </c>
      <c r="F16" s="25">
        <v>17</v>
      </c>
      <c r="G16" s="16">
        <v>10446</v>
      </c>
      <c r="H16" s="23">
        <v>10</v>
      </c>
      <c r="I16" s="17">
        <v>202694</v>
      </c>
      <c r="J16" s="23">
        <v>14</v>
      </c>
      <c r="K16" s="19">
        <v>1.1112121662572005</v>
      </c>
      <c r="L16" s="24">
        <v>11</v>
      </c>
      <c r="M16" s="18">
        <v>74021</v>
      </c>
      <c r="N16" s="25">
        <v>12</v>
      </c>
      <c r="O16" s="21">
        <v>20.19209785478908</v>
      </c>
    </row>
    <row r="17" spans="1:15" ht="30" customHeight="1">
      <c r="A17" s="11" t="s">
        <v>10</v>
      </c>
      <c r="B17" s="23">
        <v>16</v>
      </c>
      <c r="C17" s="14">
        <v>14.7</v>
      </c>
      <c r="D17" s="24">
        <v>15</v>
      </c>
      <c r="E17" s="15">
        <v>267379</v>
      </c>
      <c r="F17" s="25">
        <v>21</v>
      </c>
      <c r="G17" s="16">
        <v>6982</v>
      </c>
      <c r="H17" s="23">
        <v>15</v>
      </c>
      <c r="I17" s="17">
        <v>148794</v>
      </c>
      <c r="J17" s="23">
        <v>21</v>
      </c>
      <c r="K17" s="19">
        <v>0.9208345535497052</v>
      </c>
      <c r="L17" s="24">
        <v>16</v>
      </c>
      <c r="M17" s="18">
        <v>51002</v>
      </c>
      <c r="N17" s="25">
        <v>16</v>
      </c>
      <c r="O17" s="21">
        <v>19.2597739519884</v>
      </c>
    </row>
    <row r="18" spans="1:15" ht="30" customHeight="1">
      <c r="A18" s="11" t="s">
        <v>11</v>
      </c>
      <c r="B18" s="23">
        <v>1</v>
      </c>
      <c r="C18" s="14">
        <v>60.42</v>
      </c>
      <c r="D18" s="24">
        <v>3</v>
      </c>
      <c r="E18" s="15">
        <v>701416</v>
      </c>
      <c r="F18" s="25">
        <v>6</v>
      </c>
      <c r="G18" s="16">
        <v>18545</v>
      </c>
      <c r="H18" s="23">
        <v>2</v>
      </c>
      <c r="I18" s="17">
        <v>364423</v>
      </c>
      <c r="J18" s="23">
        <v>11</v>
      </c>
      <c r="K18" s="19">
        <v>1.1304363671779758</v>
      </c>
      <c r="L18" s="24">
        <v>3</v>
      </c>
      <c r="M18" s="18">
        <v>148538</v>
      </c>
      <c r="N18" s="25">
        <v>8</v>
      </c>
      <c r="O18" s="21">
        <v>21.319183504752175</v>
      </c>
    </row>
    <row r="19" spans="1:15" ht="30" customHeight="1">
      <c r="A19" s="11" t="s">
        <v>12</v>
      </c>
      <c r="B19" s="23">
        <v>2</v>
      </c>
      <c r="C19" s="14">
        <v>58.08</v>
      </c>
      <c r="D19" s="24">
        <v>1</v>
      </c>
      <c r="E19" s="15">
        <v>867552</v>
      </c>
      <c r="F19" s="25">
        <v>10</v>
      </c>
      <c r="G19" s="16">
        <v>14845</v>
      </c>
      <c r="H19" s="23">
        <v>1</v>
      </c>
      <c r="I19" s="17">
        <v>451965</v>
      </c>
      <c r="J19" s="23">
        <v>17</v>
      </c>
      <c r="K19" s="19">
        <v>1.0008209573554998</v>
      </c>
      <c r="L19" s="24">
        <v>1</v>
      </c>
      <c r="M19" s="18">
        <v>164142</v>
      </c>
      <c r="N19" s="25">
        <v>19</v>
      </c>
      <c r="O19" s="21">
        <v>19.069670717015065</v>
      </c>
    </row>
    <row r="20" spans="1:15" ht="30" customHeight="1">
      <c r="A20" s="11" t="s">
        <v>13</v>
      </c>
      <c r="B20" s="23">
        <v>15</v>
      </c>
      <c r="C20" s="14">
        <v>15.11</v>
      </c>
      <c r="D20" s="24">
        <v>18</v>
      </c>
      <c r="E20" s="15">
        <v>214665</v>
      </c>
      <c r="F20" s="25">
        <v>19</v>
      </c>
      <c r="G20" s="16">
        <v>8880</v>
      </c>
      <c r="H20" s="23">
        <v>18</v>
      </c>
      <c r="I20" s="17">
        <v>129406</v>
      </c>
      <c r="J20" s="23">
        <v>20</v>
      </c>
      <c r="K20" s="19">
        <v>0.9266111678592184</v>
      </c>
      <c r="L20" s="24">
        <v>19</v>
      </c>
      <c r="M20" s="18">
        <v>39526</v>
      </c>
      <c r="N20" s="25">
        <v>21</v>
      </c>
      <c r="O20" s="21">
        <v>18.63897652090672</v>
      </c>
    </row>
    <row r="21" spans="1:15" ht="30" customHeight="1">
      <c r="A21" s="11" t="s">
        <v>14</v>
      </c>
      <c r="B21" s="23">
        <v>14</v>
      </c>
      <c r="C21" s="14">
        <v>15.59</v>
      </c>
      <c r="D21" s="24">
        <v>13</v>
      </c>
      <c r="E21" s="15">
        <v>313665</v>
      </c>
      <c r="F21" s="25">
        <v>15</v>
      </c>
      <c r="G21" s="16">
        <v>10949</v>
      </c>
      <c r="H21" s="23">
        <v>12</v>
      </c>
      <c r="I21" s="17">
        <v>187895</v>
      </c>
      <c r="J21" s="23">
        <v>22</v>
      </c>
      <c r="K21" s="19">
        <v>0.8985473722137199</v>
      </c>
      <c r="L21" s="24">
        <v>12</v>
      </c>
      <c r="M21" s="18">
        <v>63061</v>
      </c>
      <c r="N21" s="25">
        <v>10</v>
      </c>
      <c r="O21" s="21">
        <v>20.2601716914694</v>
      </c>
    </row>
    <row r="22" spans="1:15" ht="30" customHeight="1">
      <c r="A22" s="11" t="s">
        <v>15</v>
      </c>
      <c r="B22" s="23">
        <v>8</v>
      </c>
      <c r="C22" s="14">
        <v>34.02</v>
      </c>
      <c r="D22" s="24">
        <v>6</v>
      </c>
      <c r="E22" s="15">
        <v>542956</v>
      </c>
      <c r="F22" s="25">
        <v>16</v>
      </c>
      <c r="G22" s="16">
        <v>10709</v>
      </c>
      <c r="H22" s="23">
        <v>6</v>
      </c>
      <c r="I22" s="17">
        <v>301516</v>
      </c>
      <c r="J22" s="23">
        <v>23</v>
      </c>
      <c r="K22" s="19">
        <v>0.8934134921885749</v>
      </c>
      <c r="L22" s="24">
        <v>7</v>
      </c>
      <c r="M22" s="18">
        <v>109071</v>
      </c>
      <c r="N22" s="25">
        <v>11</v>
      </c>
      <c r="O22" s="21">
        <v>20.197547873138266</v>
      </c>
    </row>
    <row r="23" spans="1:15" ht="30" customHeight="1">
      <c r="A23" s="11" t="s">
        <v>16</v>
      </c>
      <c r="B23" s="23">
        <v>18</v>
      </c>
      <c r="C23" s="14">
        <v>13.01</v>
      </c>
      <c r="D23" s="24">
        <v>14</v>
      </c>
      <c r="E23" s="15">
        <v>271643</v>
      </c>
      <c r="F23" s="25">
        <v>5</v>
      </c>
      <c r="G23" s="16">
        <v>19533</v>
      </c>
      <c r="H23" s="23">
        <v>14</v>
      </c>
      <c r="I23" s="17">
        <v>163481</v>
      </c>
      <c r="J23" s="23">
        <v>19</v>
      </c>
      <c r="K23" s="20">
        <v>0.9326746079845477</v>
      </c>
      <c r="L23" s="24">
        <v>15</v>
      </c>
      <c r="M23" s="18">
        <v>53435</v>
      </c>
      <c r="N23" s="25">
        <v>14</v>
      </c>
      <c r="O23" s="21">
        <v>19.867340375298838</v>
      </c>
    </row>
    <row r="24" spans="1:15" ht="30" customHeight="1">
      <c r="A24" s="11" t="s">
        <v>17</v>
      </c>
      <c r="B24" s="23">
        <v>11</v>
      </c>
      <c r="C24" s="14">
        <v>20.59</v>
      </c>
      <c r="D24" s="24">
        <v>11</v>
      </c>
      <c r="E24" s="15">
        <v>334723</v>
      </c>
      <c r="F24" s="25">
        <v>11</v>
      </c>
      <c r="G24" s="16">
        <v>14558</v>
      </c>
      <c r="H24" s="23">
        <v>13</v>
      </c>
      <c r="I24" s="17">
        <v>180230</v>
      </c>
      <c r="J24" s="23">
        <v>15</v>
      </c>
      <c r="K24" s="20">
        <v>1.086813492786673</v>
      </c>
      <c r="L24" s="24">
        <v>10</v>
      </c>
      <c r="M24" s="18">
        <v>81818</v>
      </c>
      <c r="N24" s="25">
        <v>1</v>
      </c>
      <c r="O24" s="21">
        <v>24.560234381566463</v>
      </c>
    </row>
    <row r="25" spans="1:15" ht="30" customHeight="1">
      <c r="A25" s="11" t="s">
        <v>18</v>
      </c>
      <c r="B25" s="23">
        <v>21</v>
      </c>
      <c r="C25" s="14">
        <v>10.2</v>
      </c>
      <c r="D25" s="24">
        <v>19</v>
      </c>
      <c r="E25" s="15">
        <v>207635</v>
      </c>
      <c r="F25" s="25">
        <v>9</v>
      </c>
      <c r="G25" s="16">
        <v>15559</v>
      </c>
      <c r="H25" s="23">
        <v>21</v>
      </c>
      <c r="I25" s="17">
        <v>107063</v>
      </c>
      <c r="J25" s="23">
        <v>6</v>
      </c>
      <c r="K25" s="20">
        <v>1.1963397415005286</v>
      </c>
      <c r="L25" s="24">
        <v>17</v>
      </c>
      <c r="M25" s="18">
        <v>45730</v>
      </c>
      <c r="N25" s="25">
        <v>6</v>
      </c>
      <c r="O25" s="21">
        <v>22.149890776287556</v>
      </c>
    </row>
    <row r="26" spans="1:15" ht="30" customHeight="1">
      <c r="A26" s="11" t="s">
        <v>19</v>
      </c>
      <c r="B26" s="23">
        <v>9</v>
      </c>
      <c r="C26" s="14">
        <v>32.17</v>
      </c>
      <c r="D26" s="24">
        <v>7</v>
      </c>
      <c r="E26" s="15">
        <v>540040</v>
      </c>
      <c r="F26" s="25">
        <v>8</v>
      </c>
      <c r="G26" s="16">
        <v>16714</v>
      </c>
      <c r="H26" s="23">
        <v>7</v>
      </c>
      <c r="I26" s="17">
        <v>282640</v>
      </c>
      <c r="J26" s="23">
        <v>12</v>
      </c>
      <c r="K26" s="19">
        <v>1.1264700057332064</v>
      </c>
      <c r="L26" s="24">
        <v>6</v>
      </c>
      <c r="M26" s="18">
        <v>114686</v>
      </c>
      <c r="N26" s="25">
        <v>7</v>
      </c>
      <c r="O26" s="21">
        <v>21.341893463596186</v>
      </c>
    </row>
    <row r="27" spans="1:15" ht="30" customHeight="1">
      <c r="A27" s="11" t="s">
        <v>20</v>
      </c>
      <c r="B27" s="23">
        <v>5</v>
      </c>
      <c r="C27" s="14">
        <v>48.16</v>
      </c>
      <c r="D27" s="24">
        <v>2</v>
      </c>
      <c r="E27" s="15">
        <v>711212</v>
      </c>
      <c r="F27" s="25">
        <v>13</v>
      </c>
      <c r="G27" s="16">
        <v>12858</v>
      </c>
      <c r="H27" s="23">
        <v>3</v>
      </c>
      <c r="I27" s="17">
        <v>347096</v>
      </c>
      <c r="J27" s="23">
        <v>10</v>
      </c>
      <c r="K27" s="19">
        <v>1.1438788948867904</v>
      </c>
      <c r="L27" s="24">
        <v>4</v>
      </c>
      <c r="M27" s="18">
        <v>143819</v>
      </c>
      <c r="N27" s="25">
        <v>9</v>
      </c>
      <c r="O27" s="21">
        <v>20.27727412437153</v>
      </c>
    </row>
    <row r="28" spans="1:15" ht="30" customHeight="1">
      <c r="A28" s="11" t="s">
        <v>21</v>
      </c>
      <c r="B28" s="23">
        <v>3</v>
      </c>
      <c r="C28" s="14">
        <v>53.2</v>
      </c>
      <c r="D28" s="24">
        <v>5</v>
      </c>
      <c r="E28" s="15">
        <v>670385</v>
      </c>
      <c r="F28" s="25">
        <v>3</v>
      </c>
      <c r="G28" s="16">
        <v>22516</v>
      </c>
      <c r="H28" s="23">
        <v>4</v>
      </c>
      <c r="I28" s="17">
        <v>319486</v>
      </c>
      <c r="J28" s="23">
        <v>2</v>
      </c>
      <c r="K28" s="19">
        <v>1.3675034489917246</v>
      </c>
      <c r="L28" s="24">
        <v>2</v>
      </c>
      <c r="M28" s="18">
        <v>153232</v>
      </c>
      <c r="N28" s="25">
        <v>4</v>
      </c>
      <c r="O28" s="21">
        <v>22.899738919782468</v>
      </c>
    </row>
    <row r="29" spans="1:15" ht="30" customHeight="1">
      <c r="A29" s="11" t="s">
        <v>22</v>
      </c>
      <c r="B29" s="23">
        <v>7</v>
      </c>
      <c r="C29" s="14">
        <v>34.84</v>
      </c>
      <c r="D29" s="24">
        <v>9</v>
      </c>
      <c r="E29" s="15">
        <v>448186</v>
      </c>
      <c r="F29" s="25">
        <v>12</v>
      </c>
      <c r="G29" s="16">
        <v>13966</v>
      </c>
      <c r="H29" s="23">
        <v>9</v>
      </c>
      <c r="I29" s="17">
        <v>215472</v>
      </c>
      <c r="J29" s="23">
        <v>3</v>
      </c>
      <c r="K29" s="19">
        <v>1.343207190566528</v>
      </c>
      <c r="L29" s="24">
        <v>8</v>
      </c>
      <c r="M29" s="18">
        <v>102088</v>
      </c>
      <c r="N29" s="25">
        <v>3</v>
      </c>
      <c r="O29" s="21">
        <v>22.829796274347565</v>
      </c>
    </row>
    <row r="30" spans="1:15" ht="30" customHeight="1">
      <c r="A30" s="54" t="s">
        <v>23</v>
      </c>
      <c r="B30" s="38">
        <v>4</v>
      </c>
      <c r="C30" s="39">
        <v>49.86</v>
      </c>
      <c r="D30" s="40">
        <v>4</v>
      </c>
      <c r="E30" s="41">
        <v>676116</v>
      </c>
      <c r="F30" s="42">
        <v>2</v>
      </c>
      <c r="G30" s="43">
        <v>23496</v>
      </c>
      <c r="H30" s="38">
        <v>5</v>
      </c>
      <c r="I30" s="44">
        <v>318944</v>
      </c>
      <c r="J30" s="38">
        <v>1</v>
      </c>
      <c r="K30" s="45">
        <v>1.3951745045967217</v>
      </c>
      <c r="L30" s="40">
        <v>5</v>
      </c>
      <c r="M30" s="46">
        <v>129023</v>
      </c>
      <c r="N30" s="42">
        <v>18</v>
      </c>
      <c r="O30" s="22">
        <v>19.105319660904012</v>
      </c>
    </row>
    <row r="31" spans="1:11" ht="15">
      <c r="A31" s="7"/>
      <c r="B31" s="8"/>
      <c r="C31" s="5"/>
      <c r="D31" s="5"/>
      <c r="E31" s="5"/>
      <c r="F31" s="5"/>
      <c r="G31" s="5"/>
      <c r="H31" s="8"/>
      <c r="I31" s="5"/>
      <c r="J31" s="8"/>
      <c r="K31" s="5"/>
    </row>
    <row r="32" spans="1:11" ht="14.25">
      <c r="A32" s="7"/>
      <c r="B32" s="2"/>
      <c r="C32" s="2"/>
      <c r="D32" s="2"/>
      <c r="E32" s="2"/>
      <c r="F32" s="2"/>
      <c r="G32" s="2"/>
      <c r="H32" s="2"/>
      <c r="I32" s="2"/>
      <c r="J32" s="2"/>
      <c r="K32" s="3"/>
    </row>
    <row r="70" ht="14.25" customHeight="1"/>
    <row r="71" ht="13.5" customHeight="1"/>
    <row r="72" ht="13.5" customHeight="1"/>
    <row r="73" ht="13.5" customHeight="1"/>
  </sheetData>
  <sheetProtection/>
  <mergeCells count="20">
    <mergeCell ref="A1:A4"/>
    <mergeCell ref="H6:I6"/>
    <mergeCell ref="L4:M4"/>
    <mergeCell ref="L3:O3"/>
    <mergeCell ref="N4:O4"/>
    <mergeCell ref="J6:K6"/>
    <mergeCell ref="D1:I1"/>
    <mergeCell ref="J1:K2"/>
    <mergeCell ref="D2:I2"/>
    <mergeCell ref="J3:K4"/>
    <mergeCell ref="L1:O2"/>
    <mergeCell ref="B6:C6"/>
    <mergeCell ref="B3:C4"/>
    <mergeCell ref="H3:I4"/>
    <mergeCell ref="F4:G4"/>
    <mergeCell ref="D3:E4"/>
    <mergeCell ref="B1:C2"/>
    <mergeCell ref="L6:M6"/>
    <mergeCell ref="D6:E6"/>
    <mergeCell ref="F6:G6"/>
  </mergeCells>
  <printOptions/>
  <pageMargins left="0.5905511811023623" right="0.5905511811023623" top="0.984251968503937" bottom="0.1968503937007874" header="0.5905511811023623" footer="0.7874015748031497"/>
  <pageSetup fitToHeight="0" fitToWidth="1" horizontalDpi="300" verticalDpi="300" orientation="portrait" pageOrder="overThenDown" paperSize="9" scale="88" r:id="rId1"/>
  <headerFooter scaleWithDoc="0" alignWithMargins="0">
    <oddHeader>&amp;C&amp;"ＭＳ Ｐ明朝,標準"&amp;14 Ⅶ-１　数字でみる特別区（人口編）</oddHeader>
    <oddFooter>&amp;L&amp;"ＭＳ Ｐ明朝,標準"&amp;9注 1) 面積には荒川河口部（1.15K㎡）及び中央防波堤埋め立て地（3.65K㎡）を含まない。
注 2) 15歳から49歳の女性の年齢別出生率を合計した指標。一人の女性が一生の間に平均して何人の子供を産むかを表す。
資料）国土交通省国土地理院「全国都道府県市区町村別面積調」、東京都福祉保健局「平成24年人口動態統計」、
　　　 東京都総務局統計部「住民基本台帳による世帯と人口」「住民基本台帳による東京都の世帯と人口」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2014-04-09T07:08:27Z</cp:lastPrinted>
  <dcterms:created xsi:type="dcterms:W3CDTF">2000-02-25T07:16:00Z</dcterms:created>
  <dcterms:modified xsi:type="dcterms:W3CDTF">2014-04-09T07:08:48Z</dcterms:modified>
  <cp:category/>
  <cp:version/>
  <cp:contentType/>
  <cp:contentStatus/>
</cp:coreProperties>
</file>