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V:\02課専用\231001人事係\00_係専用\採用担当\02 選考職種\選考職種\R8-1 福祉（保育士）①\06 募集案内\03 ホームページ掲載\"/>
    </mc:Choice>
  </mc:AlternateContent>
  <xr:revisionPtr revIDLastSave="0" documentId="13_ncr:1_{6F4806E4-4B44-4FD2-B20C-27B334473A75}" xr6:coauthVersionLast="47" xr6:coauthVersionMax="47" xr10:uidLastSave="{00000000-0000-0000-0000-000000000000}"/>
  <bookViews>
    <workbookView xWindow="-108" yWindow="-13068" windowWidth="23256" windowHeight="12456" xr2:uid="{DB6BE8AF-0887-41E3-AE51-D9ED6B782BC9}"/>
  </bookViews>
  <sheets>
    <sheet name="記入例" sheetId="9" r:id="rId1"/>
    <sheet name="職務経歴書（直近12年）" sheetId="7" r:id="rId2"/>
    <sheet name="職務経歴書 (直近12年以前)" sheetId="8" r:id="rId3"/>
  </sheets>
  <definedNames>
    <definedName name="_xlnm.Print_Area" localSheetId="0">記入例!$B$2:$J$32</definedName>
    <definedName name="_xlnm.Print_Area" localSheetId="2">'職務経歴書 (直近12年以前)'!$B$1:$J$52</definedName>
    <definedName name="_xlnm.Print_Area" localSheetId="1">'職務経歴書（直近12年）'!$B$1:$J$41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8" i="7" l="1"/>
  <c r="M8" i="9"/>
  <c r="M9" i="9" s="1"/>
  <c r="M7" i="7"/>
  <c r="D49" i="8"/>
  <c r="D47" i="8"/>
  <c r="D45" i="8"/>
  <c r="D43" i="8"/>
  <c r="D41" i="8"/>
  <c r="D39" i="8"/>
  <c r="D37" i="8"/>
  <c r="D35" i="8"/>
  <c r="D33" i="8"/>
  <c r="D31" i="8"/>
  <c r="D29" i="8"/>
  <c r="D27" i="8"/>
  <c r="E37" i="7"/>
  <c r="D37" i="7"/>
  <c r="E35" i="7"/>
  <c r="D35" i="7"/>
  <c r="E33" i="7"/>
  <c r="D33" i="7"/>
  <c r="E31" i="7"/>
  <c r="D31" i="7"/>
  <c r="E19" i="7"/>
  <c r="E18" i="9"/>
  <c r="E20" i="9"/>
  <c r="E22" i="9"/>
  <c r="E24" i="9"/>
  <c r="E26" i="9"/>
  <c r="E28" i="9"/>
  <c r="E30" i="9"/>
  <c r="E17" i="7"/>
  <c r="E21" i="7"/>
  <c r="E23" i="7"/>
  <c r="E25" i="7"/>
  <c r="E27" i="7"/>
  <c r="E29" i="7"/>
  <c r="D30" i="9"/>
  <c r="D28" i="9"/>
  <c r="D26" i="9"/>
  <c r="D24" i="9"/>
  <c r="D22" i="9"/>
  <c r="D20" i="9"/>
  <c r="D18" i="9"/>
  <c r="E16" i="9"/>
  <c r="E32" i="9" s="1"/>
  <c r="D16" i="9"/>
  <c r="D11" i="9"/>
  <c r="D10" i="9" a="1"/>
  <c r="D10" i="9" s="1"/>
  <c r="D9" i="9"/>
  <c r="D9" i="7" a="1"/>
  <c r="D9" i="7"/>
  <c r="D4" i="8"/>
  <c r="E15" i="7"/>
  <c r="E39" i="7" s="1"/>
  <c r="D25" i="8"/>
  <c r="D23" i="8"/>
  <c r="D21" i="8"/>
  <c r="D19" i="8"/>
  <c r="D17" i="8"/>
  <c r="D15" i="8"/>
  <c r="D13" i="8"/>
  <c r="D11" i="8"/>
  <c r="D29" i="7" l="1"/>
  <c r="D27" i="7"/>
  <c r="D25" i="7"/>
  <c r="D23" i="7"/>
  <c r="D21" i="7"/>
  <c r="D19" i="7"/>
  <c r="D17" i="7"/>
  <c r="D15" i="7"/>
  <c r="D10" i="7"/>
  <c r="D8" i="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<sst xmlns="http://schemas.openxmlformats.org/spreadsheetml/2006/main" count="220" uniqueCount="85">
  <si>
    <t>保育補助</t>
    <rPh sb="0" eb="2">
      <t>ホイク</t>
    </rPh>
    <rPh sb="2" eb="4">
      <t>ホジョ</t>
    </rPh>
    <phoneticPr fontId="3"/>
  </si>
  <si>
    <t>保育補助業務</t>
    <rPh sb="0" eb="2">
      <t>ホイク</t>
    </rPh>
    <rPh sb="2" eb="4">
      <t>ホジョ</t>
    </rPh>
    <rPh sb="4" eb="6">
      <t>ギョウム</t>
    </rPh>
    <phoneticPr fontId="3"/>
  </si>
  <si>
    <t>保育業務</t>
    <rPh sb="0" eb="4">
      <t>ホイクギョウム</t>
    </rPh>
    <phoneticPr fontId="3"/>
  </si>
  <si>
    <t>児童の生活指導</t>
    <rPh sb="0" eb="2">
      <t>ジドウ</t>
    </rPh>
    <rPh sb="3" eb="7">
      <t>セイカツシドウ</t>
    </rPh>
    <phoneticPr fontId="3"/>
  </si>
  <si>
    <t>保育士／主事</t>
    <rPh sb="0" eb="3">
      <t>ホイクシ</t>
    </rPh>
    <rPh sb="4" eb="6">
      <t>シュジ</t>
    </rPh>
    <phoneticPr fontId="3"/>
  </si>
  <si>
    <t>児童指導員／主任</t>
    <rPh sb="0" eb="4">
      <t>ジドウシドウ</t>
    </rPh>
    <rPh sb="4" eb="5">
      <t>イン</t>
    </rPh>
    <rPh sb="6" eb="8">
      <t>シュニン</t>
    </rPh>
    <phoneticPr fontId="3"/>
  </si>
  <si>
    <t>保育士／係長</t>
    <rPh sb="0" eb="3">
      <t>ホイクシ</t>
    </rPh>
    <rPh sb="4" eb="6">
      <t>カカリチョウ</t>
    </rPh>
    <phoneticPr fontId="3"/>
  </si>
  <si>
    <t>申込区分</t>
    <rPh sb="0" eb="4">
      <t>モウシコミクブン</t>
    </rPh>
    <phoneticPr fontId="3"/>
  </si>
  <si>
    <t>対象</t>
    <rPh sb="0" eb="2">
      <t>タイショウ</t>
    </rPh>
    <phoneticPr fontId="3"/>
  </si>
  <si>
    <t>対象外</t>
    <rPh sb="0" eb="3">
      <t>タイショウガイ</t>
    </rPh>
    <phoneticPr fontId="3"/>
  </si>
  <si>
    <t>採用予定日</t>
    <rPh sb="0" eb="5">
      <t>サイヨウヨテイビ</t>
    </rPh>
    <phoneticPr fontId="3"/>
  </si>
  <si>
    <t>から</t>
    <phoneticPr fontId="3"/>
  </si>
  <si>
    <t>まで</t>
    <phoneticPr fontId="3"/>
  </si>
  <si>
    <t>正規</t>
    <rPh sb="0" eb="2">
      <t>セイキ</t>
    </rPh>
    <phoneticPr fontId="3"/>
  </si>
  <si>
    <t>契約社員</t>
    <rPh sb="0" eb="2">
      <t>ケイヤク</t>
    </rPh>
    <rPh sb="2" eb="4">
      <t>シャイン</t>
    </rPh>
    <phoneticPr fontId="3"/>
  </si>
  <si>
    <t>パート・アルバイト</t>
  </si>
  <si>
    <t>パート・アルバイト</t>
    <phoneticPr fontId="3"/>
  </si>
  <si>
    <t>その他</t>
    <rPh sb="2" eb="3">
      <t>タ</t>
    </rPh>
    <phoneticPr fontId="3"/>
  </si>
  <si>
    <t>個人事業主</t>
    <rPh sb="0" eb="5">
      <t>コジンジギョウヌシ</t>
    </rPh>
    <phoneticPr fontId="3"/>
  </si>
  <si>
    <t>社会福祉法人○○</t>
    <rPh sb="0" eb="6">
      <t>シャカイフクシホウジン</t>
    </rPh>
    <phoneticPr fontId="3"/>
  </si>
  <si>
    <t>株式会社△△</t>
    <rPh sb="0" eb="4">
      <t>カブシキガイシャ</t>
    </rPh>
    <phoneticPr fontId="3"/>
  </si>
  <si>
    <t>◎◎市</t>
    <rPh sb="2" eb="3">
      <t>シ</t>
    </rPh>
    <phoneticPr fontId="3"/>
  </si>
  <si>
    <t>幼児教育</t>
    <rPh sb="0" eb="2">
      <t>ヨウジ</t>
    </rPh>
    <rPh sb="2" eb="4">
      <t>キョウイク</t>
    </rPh>
    <phoneticPr fontId="3"/>
  </si>
  <si>
    <t>契約社員</t>
    <rPh sb="0" eb="4">
      <t>ケイヤクシャイン</t>
    </rPh>
    <phoneticPr fontId="3"/>
  </si>
  <si>
    <t>取得</t>
    <rPh sb="0" eb="2">
      <t>シュトク</t>
    </rPh>
    <phoneticPr fontId="3"/>
  </si>
  <si>
    <t>＜雇用形態＞</t>
    <rPh sb="1" eb="5">
      <t>コヨウケイタイ</t>
    </rPh>
    <phoneticPr fontId="3"/>
  </si>
  <si>
    <t>＜取得・見込＞</t>
    <rPh sb="1" eb="3">
      <t>シュトク</t>
    </rPh>
    <rPh sb="4" eb="6">
      <t>ミコ</t>
    </rPh>
    <phoneticPr fontId="3"/>
  </si>
  <si>
    <t>＜申込区分＞</t>
    <rPh sb="1" eb="3">
      <t>モウシコミ</t>
    </rPh>
    <rPh sb="3" eb="5">
      <t>クブン</t>
    </rPh>
    <phoneticPr fontId="3"/>
  </si>
  <si>
    <t>1級職</t>
    <rPh sb="1" eb="2">
      <t>キュウ</t>
    </rPh>
    <rPh sb="2" eb="3">
      <t>ショク</t>
    </rPh>
    <phoneticPr fontId="3"/>
  </si>
  <si>
    <t>2級職</t>
    <rPh sb="1" eb="2">
      <t>キュウ</t>
    </rPh>
    <rPh sb="2" eb="3">
      <t>ショク</t>
    </rPh>
    <phoneticPr fontId="3"/>
  </si>
  <si>
    <t>①従事期間</t>
    <rPh sb="1" eb="3">
      <t>ジュウジ</t>
    </rPh>
    <rPh sb="3" eb="5">
      <t>キカン</t>
    </rPh>
    <phoneticPr fontId="3"/>
  </si>
  <si>
    <t>⑧雇用形態
⑨週の勤務時間</t>
    <rPh sb="1" eb="3">
      <t>コヨウ</t>
    </rPh>
    <rPh sb="3" eb="5">
      <t>ケイタイ</t>
    </rPh>
    <rPh sb="7" eb="8">
      <t>シュウ</t>
    </rPh>
    <phoneticPr fontId="3"/>
  </si>
  <si>
    <t>⑪備考</t>
    <rPh sb="1" eb="3">
      <t>ビコウ</t>
    </rPh>
    <phoneticPr fontId="3"/>
  </si>
  <si>
    <t>⑫業務従事期間（受験資格に該当）</t>
    <phoneticPr fontId="3"/>
  </si>
  <si>
    <t>人事異動</t>
    <rPh sb="0" eb="4">
      <t>ジンジイドウ</t>
    </rPh>
    <phoneticPr fontId="3"/>
  </si>
  <si>
    <t>○○保育園／認可保育所</t>
    <rPh sb="2" eb="5">
      <t>ホイクエン</t>
    </rPh>
    <rPh sb="6" eb="8">
      <t>ニンカ</t>
    </rPh>
    <rPh sb="8" eb="10">
      <t>ホイク</t>
    </rPh>
    <rPh sb="10" eb="11">
      <t>ジョ</t>
    </rPh>
    <phoneticPr fontId="3"/>
  </si>
  <si>
    <t>◇◇きっずクラブ／児童館</t>
    <rPh sb="9" eb="12">
      <t>ジドウカン</t>
    </rPh>
    <phoneticPr fontId="3"/>
  </si>
  <si>
    <t>福祉部児童家庭課／一時保護所</t>
    <rPh sb="0" eb="3">
      <t>フクシブ</t>
    </rPh>
    <rPh sb="3" eb="5">
      <t>ジドウ</t>
    </rPh>
    <rPh sb="5" eb="8">
      <t>カテイカ</t>
    </rPh>
    <rPh sb="9" eb="14">
      <t>イチジホゴショ</t>
    </rPh>
    <phoneticPr fontId="3"/>
  </si>
  <si>
    <t>⑥業務内容
⑦職種／職位等</t>
    <rPh sb="1" eb="5">
      <t>ギョウムナイヨウ</t>
    </rPh>
    <rPh sb="7" eb="9">
      <t>ショクシュ</t>
    </rPh>
    <rPh sb="10" eb="12">
      <t>ショクイ</t>
    </rPh>
    <rPh sb="12" eb="13">
      <t>トウ</t>
    </rPh>
    <phoneticPr fontId="3"/>
  </si>
  <si>
    <t>●●幼稚園／幼稚園</t>
    <rPh sb="2" eb="5">
      <t>ヨウチエン</t>
    </rPh>
    <rPh sb="6" eb="9">
      <t>ヨウチエン</t>
    </rPh>
    <phoneticPr fontId="3"/>
  </si>
  <si>
    <t>学校法人●●学園</t>
    <rPh sb="0" eb="4">
      <t>ガッコウホウジン</t>
    </rPh>
    <rPh sb="6" eb="8">
      <t>ガクエン</t>
    </rPh>
    <phoneticPr fontId="3"/>
  </si>
  <si>
    <t>派遣社員</t>
    <rPh sb="0" eb="2">
      <t>ハケン</t>
    </rPh>
    <rPh sb="2" eb="4">
      <t>シャイン</t>
    </rPh>
    <phoneticPr fontId="3"/>
  </si>
  <si>
    <t>◆◆保育園／保育所</t>
    <rPh sb="6" eb="8">
      <t>ホイク</t>
    </rPh>
    <phoneticPr fontId="3"/>
  </si>
  <si>
    <t>取得見込</t>
    <rPh sb="0" eb="2">
      <t>シュトク</t>
    </rPh>
    <rPh sb="2" eb="4">
      <t>ミコ</t>
    </rPh>
    <phoneticPr fontId="3"/>
  </si>
  <si>
    <t>生年月日</t>
    <rPh sb="0" eb="4">
      <t>セイネンガッピ</t>
    </rPh>
    <phoneticPr fontId="3"/>
  </si>
  <si>
    <t>事務員</t>
    <rPh sb="0" eb="3">
      <t>ジムイン</t>
    </rPh>
    <phoneticPr fontId="3"/>
  </si>
  <si>
    <t>満20歳に達した日の属する年度の翌年度の4/1</t>
    <rPh sb="0" eb="1">
      <t>マン</t>
    </rPh>
    <rPh sb="3" eb="4">
      <t>サイ</t>
    </rPh>
    <rPh sb="5" eb="6">
      <t>タッ</t>
    </rPh>
    <rPh sb="8" eb="9">
      <t>ヒ</t>
    </rPh>
    <rPh sb="10" eb="11">
      <t>ゾク</t>
    </rPh>
    <rPh sb="13" eb="15">
      <t>ネンド</t>
    </rPh>
    <rPh sb="16" eb="19">
      <t>ヨクネンド</t>
    </rPh>
    <phoneticPr fontId="3"/>
  </si>
  <si>
    <t>終期（採用予定日の前日）</t>
    <rPh sb="3" eb="8">
      <t>サイヨウヨテイヒ</t>
    </rPh>
    <rPh sb="9" eb="11">
      <t>ゼンジツ</t>
    </rPh>
    <phoneticPr fontId="3"/>
  </si>
  <si>
    <t>対象外</t>
  </si>
  <si>
    <t>人事異動
在職中（終期は見込み）</t>
    <rPh sb="0" eb="4">
      <t>ジンジイドウ</t>
    </rPh>
    <phoneticPr fontId="3"/>
  </si>
  <si>
    <t>総務部庶務課／不動産業</t>
    <rPh sb="0" eb="3">
      <t>ソウムブ</t>
    </rPh>
    <rPh sb="3" eb="5">
      <t>ショム</t>
    </rPh>
    <rPh sb="5" eb="6">
      <t>カ</t>
    </rPh>
    <rPh sb="7" eb="11">
      <t>フドウサンギョウ</t>
    </rPh>
    <phoneticPr fontId="3"/>
  </si>
  <si>
    <t>総務・人事業務</t>
    <rPh sb="0" eb="2">
      <t>ソウム</t>
    </rPh>
    <rPh sb="3" eb="5">
      <t>ジンジ</t>
    </rPh>
    <rPh sb="5" eb="7">
      <t>ギョウム</t>
    </rPh>
    <phoneticPr fontId="3"/>
  </si>
  <si>
    <t>幼稚園教諭／教諭</t>
    <rPh sb="0" eb="3">
      <t>ヨウチエン</t>
    </rPh>
    <rPh sb="3" eb="5">
      <t>キョウユ</t>
    </rPh>
    <rPh sb="6" eb="8">
      <t>キョウユ</t>
    </rPh>
    <phoneticPr fontId="3"/>
  </si>
  <si>
    <t>臨時職員</t>
    <rPh sb="0" eb="4">
      <t>リンジショクイン</t>
    </rPh>
    <phoneticPr fontId="3"/>
  </si>
  <si>
    <t>保育士／一般職</t>
    <rPh sb="0" eb="3">
      <t>ホイクシ</t>
    </rPh>
    <rPh sb="4" eb="7">
      <t>イッパンショク</t>
    </rPh>
    <phoneticPr fontId="3"/>
  </si>
  <si>
    <t>プルダウンリスト</t>
    <phoneticPr fontId="3"/>
  </si>
  <si>
    <t>④企業名又は団体名
⑤施設名／施設種別</t>
    <rPh sb="1" eb="3">
      <t>キギョウ</t>
    </rPh>
    <rPh sb="3" eb="4">
      <t>メイ</t>
    </rPh>
    <rPh sb="4" eb="5">
      <t>マタ</t>
    </rPh>
    <rPh sb="11" eb="13">
      <t>シセツ</t>
    </rPh>
    <phoneticPr fontId="3"/>
  </si>
  <si>
    <t>⑩受験資格の対象</t>
    <rPh sb="1" eb="3">
      <t>ジュケン</t>
    </rPh>
    <rPh sb="3" eb="5">
      <t>シカク</t>
    </rPh>
    <rPh sb="6" eb="8">
      <t>タイショウ</t>
    </rPh>
    <phoneticPr fontId="3"/>
  </si>
  <si>
    <t>１ 基本情報</t>
    <rPh sb="2" eb="6">
      <t>キホンジョウホウ</t>
    </rPh>
    <phoneticPr fontId="3"/>
  </si>
  <si>
    <t>氏名</t>
    <rPh sb="0" eb="2">
      <t>シメイ</t>
    </rPh>
    <phoneticPr fontId="3"/>
  </si>
  <si>
    <r>
      <t>３ 業務従事歴</t>
    </r>
    <r>
      <rPr>
        <sz val="12"/>
        <color theme="0"/>
        <rFont val="ＭＳ ゴシック"/>
        <family val="3"/>
        <charset val="128"/>
      </rPr>
      <t>（新しい経歴から順に記入）</t>
    </r>
    <rPh sb="8" eb="9">
      <t>アタラ</t>
    </rPh>
    <phoneticPr fontId="3"/>
  </si>
  <si>
    <t>（</t>
    <phoneticPr fontId="3"/>
  </si>
  <si>
    <t>←72月以上となっていることを確認してください。</t>
    <rPh sb="3" eb="4">
      <t>ツキ</t>
    </rPh>
    <rPh sb="4" eb="6">
      <t>イジョウ</t>
    </rPh>
    <rPh sb="15" eb="17">
      <t>カクニン</t>
    </rPh>
    <phoneticPr fontId="3"/>
  </si>
  <si>
    <r>
      <t xml:space="preserve">②年月日
</t>
    </r>
    <r>
      <rPr>
        <b/>
        <sz val="11"/>
        <color theme="1"/>
        <rFont val="ＭＳ ゴシック"/>
        <family val="3"/>
        <charset val="128"/>
      </rPr>
      <t>（入力不要）</t>
    </r>
    <rPh sb="1" eb="4">
      <t>ネンガッピ</t>
    </rPh>
    <rPh sb="3" eb="4">
      <t>ニチ</t>
    </rPh>
    <rPh sb="6" eb="8">
      <t>ニュウリョク</t>
    </rPh>
    <rPh sb="8" eb="10">
      <t>フヨウ</t>
    </rPh>
    <phoneticPr fontId="3"/>
  </si>
  <si>
    <r>
      <t xml:space="preserve">③受験資格の対象期間
</t>
    </r>
    <r>
      <rPr>
        <b/>
        <sz val="9"/>
        <rFont val="ＭＳ ゴシック"/>
        <family val="3"/>
        <charset val="128"/>
      </rPr>
      <t>（入力不要）</t>
    </r>
    <rPh sb="1" eb="5">
      <t>ジュケンシカク</t>
    </rPh>
    <rPh sb="6" eb="10">
      <t>タイショウキカン</t>
    </rPh>
    <rPh sb="12" eb="16">
      <t>ニュウリョクフヨウ</t>
    </rPh>
    <phoneticPr fontId="3"/>
  </si>
  <si>
    <t>※直近12年より過去の経歴は別シート「採用選考申込書（直近12年以前）」にご記入ください。</t>
    <rPh sb="1" eb="3">
      <t>チョッキン</t>
    </rPh>
    <rPh sb="5" eb="6">
      <t>ネン</t>
    </rPh>
    <rPh sb="8" eb="10">
      <t>カコ</t>
    </rPh>
    <rPh sb="11" eb="13">
      <t>ケイレキ</t>
    </rPh>
    <rPh sb="14" eb="15">
      <t>ベツ</t>
    </rPh>
    <rPh sb="19" eb="21">
      <t>サイヨウ</t>
    </rPh>
    <rPh sb="21" eb="23">
      <t>センコウ</t>
    </rPh>
    <rPh sb="23" eb="26">
      <t>モウシコミショ</t>
    </rPh>
    <rPh sb="27" eb="29">
      <t>チョッキン</t>
    </rPh>
    <rPh sb="31" eb="34">
      <t>ネンイゼン</t>
    </rPh>
    <rPh sb="38" eb="40">
      <t>キニュウ</t>
    </rPh>
    <phoneticPr fontId="3"/>
  </si>
  <si>
    <r>
      <rPr>
        <b/>
        <sz val="12"/>
        <color theme="0"/>
        <rFont val="ＭＳ Ｐゴシック"/>
        <family val="3"/>
        <charset val="128"/>
      </rPr>
      <t>２</t>
    </r>
    <r>
      <rPr>
        <b/>
        <sz val="12"/>
        <color theme="0"/>
        <rFont val="Wingdings"/>
        <charset val="2"/>
      </rPr>
      <t xml:space="preserve"> </t>
    </r>
    <r>
      <rPr>
        <b/>
        <sz val="12"/>
        <color theme="0"/>
        <rFont val="ＭＳ ゴシック"/>
        <family val="3"/>
        <charset val="128"/>
      </rPr>
      <t>業務従事歴の基準年月日</t>
    </r>
    <rPh sb="2" eb="7">
      <t>ギョウムジュウジレキ</t>
    </rPh>
    <rPh sb="8" eb="10">
      <t>キジュン</t>
    </rPh>
    <rPh sb="10" eb="13">
      <t>ネンガッピ</t>
    </rPh>
    <phoneticPr fontId="3"/>
  </si>
  <si>
    <t>社会福祉法人○○</t>
  </si>
  <si>
    <t>○○保育園／認可保育所</t>
  </si>
  <si>
    <t>◎◎市</t>
  </si>
  <si>
    <t>始期（直近12年）</t>
    <rPh sb="0" eb="2">
      <t>シキ</t>
    </rPh>
    <rPh sb="3" eb="5">
      <t>チョッキン</t>
    </rPh>
    <rPh sb="7" eb="8">
      <t>ネン</t>
    </rPh>
    <phoneticPr fontId="3"/>
  </si>
  <si>
    <t>始期（直近12年間）</t>
    <rPh sb="0" eb="2">
      <t>シキ</t>
    </rPh>
    <rPh sb="3" eb="5">
      <t>チョッキン</t>
    </rPh>
    <rPh sb="7" eb="8">
      <t>ネン</t>
    </rPh>
    <rPh sb="8" eb="9">
      <t>アイダ</t>
    </rPh>
    <phoneticPr fontId="3"/>
  </si>
  <si>
    <t>③企業名又は団体名
④施設名／施設種別</t>
    <rPh sb="1" eb="3">
      <t>キギョウ</t>
    </rPh>
    <rPh sb="3" eb="4">
      <t>メイ</t>
    </rPh>
    <rPh sb="4" eb="5">
      <t>マタ</t>
    </rPh>
    <rPh sb="11" eb="13">
      <t>シセツ</t>
    </rPh>
    <phoneticPr fontId="3"/>
  </si>
  <si>
    <t>⑤業務内容
⑥職種／職位等</t>
    <rPh sb="1" eb="5">
      <t>ギョウムナイヨウ</t>
    </rPh>
    <rPh sb="7" eb="9">
      <t>ショクシュ</t>
    </rPh>
    <rPh sb="10" eb="12">
      <t>ショクイ</t>
    </rPh>
    <rPh sb="12" eb="13">
      <t>トウ</t>
    </rPh>
    <phoneticPr fontId="3"/>
  </si>
  <si>
    <t>⑦雇用形態</t>
    <rPh sb="1" eb="3">
      <t>コヨウ</t>
    </rPh>
    <rPh sb="3" eb="5">
      <t>ケイタイ</t>
    </rPh>
    <phoneticPr fontId="3"/>
  </si>
  <si>
    <t>⑧備考</t>
    <rPh sb="1" eb="3">
      <t>ビコウ</t>
    </rPh>
    <phoneticPr fontId="3"/>
  </si>
  <si>
    <t>72月</t>
    <rPh sb="2" eb="3">
      <t>ツキ</t>
    </rPh>
    <phoneticPr fontId="3"/>
  </si>
  <si>
    <t>新宿区　福祉経験者採用　職務経歴書（直近12年間）</t>
    <rPh sb="0" eb="2">
      <t>シンジュク</t>
    </rPh>
    <rPh sb="2" eb="3">
      <t>ク</t>
    </rPh>
    <rPh sb="4" eb="6">
      <t>フクシ</t>
    </rPh>
    <rPh sb="6" eb="9">
      <t>ケイケンシャ</t>
    </rPh>
    <rPh sb="9" eb="11">
      <t>サイヨウ</t>
    </rPh>
    <rPh sb="12" eb="14">
      <t>ショクム</t>
    </rPh>
    <rPh sb="14" eb="17">
      <t>ケイレキショ</t>
    </rPh>
    <rPh sb="18" eb="20">
      <t>チョッキン</t>
    </rPh>
    <rPh sb="22" eb="24">
      <t>ネンカン</t>
    </rPh>
    <phoneticPr fontId="3"/>
  </si>
  <si>
    <t>新宿区　福祉経験者採用　職務経歴書（直近12年間以前）</t>
    <rPh sb="0" eb="2">
      <t>シンジュク</t>
    </rPh>
    <rPh sb="2" eb="3">
      <t>ク</t>
    </rPh>
    <rPh sb="4" eb="6">
      <t>フクシ</t>
    </rPh>
    <rPh sb="6" eb="9">
      <t>ケイケンシャ</t>
    </rPh>
    <rPh sb="9" eb="11">
      <t>サイヨウ</t>
    </rPh>
    <rPh sb="12" eb="14">
      <t>ショクム</t>
    </rPh>
    <rPh sb="14" eb="17">
      <t>ケイレキショ</t>
    </rPh>
    <rPh sb="18" eb="20">
      <t>チョッキン</t>
    </rPh>
    <rPh sb="22" eb="24">
      <t>ネンカン</t>
    </rPh>
    <rPh sb="24" eb="26">
      <t>イゼン</t>
    </rPh>
    <phoneticPr fontId="3"/>
  </si>
  <si>
    <t>〇〇　〇〇</t>
    <phoneticPr fontId="3"/>
  </si>
  <si>
    <t>　</t>
    <phoneticPr fontId="3"/>
  </si>
  <si>
    <t>　※直近12年間の中で、6年間（72月）以上の関連業務従事歴が必要です。</t>
    <rPh sb="2" eb="4">
      <t>チョッキン</t>
    </rPh>
    <rPh sb="6" eb="8">
      <t>ネンカン</t>
    </rPh>
    <rPh sb="9" eb="10">
      <t>ナカ</t>
    </rPh>
    <rPh sb="13" eb="15">
      <t>ネンカン</t>
    </rPh>
    <rPh sb="18" eb="19">
      <t>ツキ</t>
    </rPh>
    <rPh sb="20" eb="22">
      <t>イジョウ</t>
    </rPh>
    <rPh sb="23" eb="25">
      <t>カンレン</t>
    </rPh>
    <rPh sb="25" eb="27">
      <t>ギョウム</t>
    </rPh>
    <rPh sb="27" eb="29">
      <t>ジュウジ</t>
    </rPh>
    <rPh sb="29" eb="30">
      <t>レキ</t>
    </rPh>
    <rPh sb="31" eb="33">
      <t>ヒツヨウ</t>
    </rPh>
    <phoneticPr fontId="3"/>
  </si>
  <si>
    <t>※直近12年以前の経歴は別シート「採用選考申込書（直近12年以前）」へご記入ください。</t>
    <rPh sb="1" eb="3">
      <t>チョッキン</t>
    </rPh>
    <rPh sb="5" eb="6">
      <t>ネン</t>
    </rPh>
    <rPh sb="6" eb="8">
      <t>イゼン</t>
    </rPh>
    <rPh sb="9" eb="11">
      <t>ケイレキ</t>
    </rPh>
    <rPh sb="12" eb="13">
      <t>ベツ</t>
    </rPh>
    <rPh sb="17" eb="19">
      <t>サイヨウ</t>
    </rPh>
    <rPh sb="19" eb="21">
      <t>センコウ</t>
    </rPh>
    <rPh sb="21" eb="24">
      <t>モウシコミショ</t>
    </rPh>
    <rPh sb="25" eb="27">
      <t>チョッキン</t>
    </rPh>
    <rPh sb="29" eb="32">
      <t>ネンイゼン</t>
    </rPh>
    <rPh sb="36" eb="38">
      <t>キニュウ</t>
    </rPh>
    <phoneticPr fontId="3"/>
  </si>
  <si>
    <t>※直近12年間の経歴は別シート「採用選考申込書（直近12年）」にご記入ください</t>
    <rPh sb="1" eb="3">
      <t>チョッキン</t>
    </rPh>
    <rPh sb="5" eb="6">
      <t>ネン</t>
    </rPh>
    <rPh sb="6" eb="7">
      <t>アイダ</t>
    </rPh>
    <rPh sb="8" eb="10">
      <t>ケイレキ</t>
    </rPh>
    <rPh sb="11" eb="12">
      <t>ベツ</t>
    </rPh>
    <rPh sb="16" eb="18">
      <t>サイヨウ</t>
    </rPh>
    <rPh sb="18" eb="20">
      <t>センコウ</t>
    </rPh>
    <rPh sb="20" eb="23">
      <t>モウシコミショ</t>
    </rPh>
    <rPh sb="24" eb="26">
      <t>チョッキン</t>
    </rPh>
    <rPh sb="28" eb="29">
      <t>ネン</t>
    </rPh>
    <rPh sb="33" eb="35">
      <t>キニュウ</t>
    </rPh>
    <phoneticPr fontId="3"/>
  </si>
  <si>
    <t>対象外</t>
    <rPh sb="0" eb="3">
      <t>タイショウガイ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</si>
</sst>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176" formatCode="[$]ggge&quot;年&quot;m&quot;月&quot;d&quot;日&quot;;@" x16r2:formatCode16="[$-ja-JP-x-gannen]ggge&quot;年&quot;m&quot;月&quot;d&quot;日&quot;;@"/>
    <numFmt numFmtId="177" formatCode="[$-411]ge\.m\.d;@"/>
    <numFmt numFmtId="178" formatCode="[$-411]ggge&quot;年&quot;m&quot;月&quot;d&quot;日&quot;;@"/>
    <numFmt numFmtId="179" formatCode="0000"/>
    <numFmt numFmtId="180" formatCode="#"/>
  </numFmts>
  <fonts count="33" x14ac:knownFonts="1">
    <font>
      <sz val="11"/>
      <name val="ＭＳ Ｐゴシック"/>
      <family val="3"/>
      <charset val="128"/>
    </font>
    <font>
      <sz val="11"/>
      <name val="ＭＳ 明朝"/>
      <family val="1"/>
      <charset val="128"/>
    </font>
    <font>
      <sz val="13"/>
      <name val="ＭＳ 明朝"/>
      <family val="1"/>
      <charset val="128"/>
    </font>
    <font>
      <sz val="6"/>
      <name val="ＭＳ Ｐゴシック"/>
      <family val="3"/>
      <charset val="128"/>
    </font>
    <font>
      <sz val="20"/>
      <name val="ＭＳ ゴシック"/>
      <family val="3"/>
      <charset val="128"/>
    </font>
    <font>
      <sz val="11"/>
      <name val="ＭＳ Ｐゴシック"/>
      <family val="3"/>
      <charset val="128"/>
    </font>
    <font>
      <sz val="11"/>
      <name val="ＭＳ Ｐゴシック"/>
      <family val="3"/>
      <charset val="128"/>
      <scheme val="major"/>
    </font>
    <font>
      <sz val="11"/>
      <name val="ＭＳ ゴシック"/>
      <family val="3"/>
      <charset val="128"/>
    </font>
    <font>
      <b/>
      <sz val="11"/>
      <name val="ＭＳ ゴシック"/>
      <family val="3"/>
      <charset val="128"/>
    </font>
    <font>
      <sz val="16"/>
      <name val="ＭＳ ゴシック"/>
      <family val="3"/>
      <charset val="128"/>
    </font>
    <font>
      <sz val="9"/>
      <name val="ＭＳ ゴシック"/>
      <family val="3"/>
      <charset val="128"/>
    </font>
    <font>
      <sz val="11"/>
      <color rgb="FFFF0000"/>
      <name val="ＭＳ ゴシック"/>
      <family val="3"/>
      <charset val="128"/>
    </font>
    <font>
      <sz val="9"/>
      <color rgb="FFFF0000"/>
      <name val="ＭＳ ゴシック"/>
      <family val="3"/>
      <charset val="128"/>
    </font>
    <font>
      <sz val="10"/>
      <color rgb="FFFF0000"/>
      <name val="ＭＳ ゴシック"/>
      <family val="3"/>
      <charset val="128"/>
    </font>
    <font>
      <sz val="11"/>
      <color theme="1"/>
      <name val="ＭＳ ゴシック"/>
      <family val="3"/>
      <charset val="128"/>
    </font>
    <font>
      <sz val="12"/>
      <name val="ＭＳ ゴシック"/>
      <family val="3"/>
      <charset val="128"/>
    </font>
    <font>
      <b/>
      <sz val="12"/>
      <color theme="0"/>
      <name val="ＭＳ ゴシック"/>
      <family val="3"/>
      <charset val="128"/>
    </font>
    <font>
      <sz val="11"/>
      <color theme="0"/>
      <name val="ＭＳ ゴシック"/>
      <family val="3"/>
      <charset val="128"/>
    </font>
    <font>
      <b/>
      <sz val="13"/>
      <color theme="0"/>
      <name val="ＭＳ ゴシック"/>
      <family val="3"/>
      <charset val="128"/>
    </font>
    <font>
      <sz val="12"/>
      <color theme="0"/>
      <name val="ＭＳ ゴシック"/>
      <family val="3"/>
      <charset val="128"/>
    </font>
    <font>
      <b/>
      <sz val="12"/>
      <color theme="0"/>
      <name val="Wingdings"/>
      <charset val="2"/>
    </font>
    <font>
      <b/>
      <sz val="11"/>
      <color rgb="FFFF0000"/>
      <name val="ＭＳ ゴシック"/>
      <family val="3"/>
      <charset val="128"/>
    </font>
    <font>
      <b/>
      <sz val="11"/>
      <color theme="1"/>
      <name val="ＭＳ ゴシック"/>
      <family val="3"/>
      <charset val="128"/>
    </font>
    <font>
      <b/>
      <sz val="9"/>
      <name val="ＭＳ ゴシック"/>
      <family val="3"/>
      <charset val="128"/>
    </font>
    <font>
      <sz val="10"/>
      <name val="ＭＳ ゴシック"/>
      <family val="3"/>
      <charset val="128"/>
    </font>
    <font>
      <b/>
      <sz val="12"/>
      <color theme="0"/>
      <name val="ＭＳ Ｐゴシック"/>
      <family val="3"/>
      <charset val="128"/>
    </font>
    <font>
      <b/>
      <sz val="12"/>
      <color theme="0"/>
      <name val="Wingdings"/>
      <family val="3"/>
      <charset val="128"/>
    </font>
    <font>
      <b/>
      <sz val="10"/>
      <name val="ＭＳ ゴシック"/>
      <family val="3"/>
      <charset val="128"/>
    </font>
    <font>
      <sz val="11"/>
      <color theme="0" tint="-0.34998626667073579"/>
      <name val="ＭＳ ゴシック"/>
      <family val="3"/>
      <charset val="128"/>
    </font>
    <font>
      <b/>
      <sz val="11"/>
      <color theme="0" tint="-0.34998626667073579"/>
      <name val="ＭＳ ゴシック"/>
      <family val="3"/>
      <charset val="128"/>
    </font>
    <font>
      <sz val="10"/>
      <color theme="0" tint="-0.34998626667073579"/>
      <name val="ＭＳ ゴシック"/>
      <family val="3"/>
      <charset val="128"/>
    </font>
    <font>
      <sz val="11"/>
      <color theme="0" tint="-0.34998626667073579"/>
      <name val="ＭＳ Ｐゴシック"/>
      <family val="3"/>
      <charset val="128"/>
      <scheme val="major"/>
    </font>
    <font>
      <sz val="11"/>
      <color theme="0" tint="-0.34998626667073579"/>
      <name val="ＭＳ 明朝"/>
      <family val="1"/>
      <charset val="128"/>
    </font>
  </fonts>
  <fills count="6">
    <fill>
      <patternFill patternType="none"/>
    </fill>
    <fill>
      <patternFill patternType="gray125"/>
    </fill>
    <fill>
      <patternFill patternType="solid">
        <fgColor theme="0" tint="-0.14999847407452621"/>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bgColor indexed="64"/>
      </patternFill>
    </fill>
  </fills>
  <borders count="14">
    <border>
      <left/>
      <right/>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s>
  <cellStyleXfs count="2">
    <xf numFmtId="0" fontId="0" fillId="0" borderId="0"/>
    <xf numFmtId="6" fontId="5" fillId="0" borderId="0" applyFont="0" applyFill="0" applyBorder="0" applyAlignment="0" applyProtection="0">
      <alignment vertical="center"/>
    </xf>
  </cellStyleXfs>
  <cellXfs count="136">
    <xf numFmtId="0" fontId="0" fillId="0" borderId="0" xfId="0"/>
    <xf numFmtId="0" fontId="1" fillId="0" borderId="0" xfId="0" applyFont="1"/>
    <xf numFmtId="0" fontId="2" fillId="0" borderId="0" xfId="0" applyFont="1"/>
    <xf numFmtId="0" fontId="4" fillId="0" borderId="0" xfId="0" applyFont="1" applyAlignment="1">
      <alignment horizontal="centerContinuous" vertical="center"/>
    </xf>
    <xf numFmtId="0" fontId="6" fillId="0" borderId="0" xfId="0" applyFont="1"/>
    <xf numFmtId="0" fontId="7" fillId="0" borderId="0" xfId="0" applyFont="1" applyAlignment="1">
      <alignment horizontal="centerContinuous" vertical="center"/>
    </xf>
    <xf numFmtId="0" fontId="7" fillId="0" borderId="0" xfId="0" applyFont="1" applyAlignment="1">
      <alignment vertical="center"/>
    </xf>
    <xf numFmtId="0" fontId="7" fillId="0" borderId="0" xfId="0" applyFont="1"/>
    <xf numFmtId="0" fontId="8" fillId="0" borderId="0" xfId="0" applyFont="1" applyAlignment="1">
      <alignment vertical="center"/>
    </xf>
    <xf numFmtId="0" fontId="9" fillId="0" borderId="0" xfId="0" applyFont="1" applyAlignment="1">
      <alignment horizontal="left" vertical="center"/>
    </xf>
    <xf numFmtId="0" fontId="7" fillId="4" borderId="9" xfId="0" applyFont="1" applyFill="1" applyBorder="1" applyAlignment="1">
      <alignment horizontal="center" vertical="center" shrinkToFit="1"/>
    </xf>
    <xf numFmtId="58" fontId="7" fillId="0" borderId="9" xfId="0" applyNumberFormat="1" applyFont="1" applyBorder="1" applyAlignment="1">
      <alignment horizontal="center" vertical="center" shrinkToFit="1"/>
    </xf>
    <xf numFmtId="0" fontId="7" fillId="0" borderId="0" xfId="0" applyFont="1" applyAlignment="1">
      <alignment horizontal="center" vertical="center"/>
    </xf>
    <xf numFmtId="0" fontId="10" fillId="2" borderId="9" xfId="0" applyFont="1" applyFill="1" applyBorder="1" applyAlignment="1">
      <alignment horizontal="center" vertical="center" wrapText="1"/>
    </xf>
    <xf numFmtId="0" fontId="7" fillId="0" borderId="0" xfId="0" applyFont="1" applyAlignment="1">
      <alignment horizontal="center"/>
    </xf>
    <xf numFmtId="0" fontId="10" fillId="2" borderId="7" xfId="0" applyFont="1" applyFill="1" applyBorder="1" applyAlignment="1">
      <alignment horizontal="center" vertical="center" wrapText="1"/>
    </xf>
    <xf numFmtId="0" fontId="10" fillId="2" borderId="7" xfId="0" applyFont="1" applyFill="1" applyBorder="1" applyAlignment="1">
      <alignment horizontal="left" vertical="center" wrapText="1"/>
    </xf>
    <xf numFmtId="0" fontId="7" fillId="0" borderId="0" xfId="0" applyFont="1" applyAlignment="1">
      <alignment vertical="center" wrapText="1"/>
    </xf>
    <xf numFmtId="0" fontId="10" fillId="0" borderId="4" xfId="0" applyFont="1" applyBorder="1" applyAlignment="1">
      <alignment horizontal="right" vertical="center" shrinkToFit="1"/>
    </xf>
    <xf numFmtId="0" fontId="7" fillId="3" borderId="13" xfId="0" applyFont="1" applyFill="1" applyBorder="1" applyAlignment="1">
      <alignment horizontal="left" vertical="center" shrinkToFit="1"/>
    </xf>
    <xf numFmtId="0" fontId="7" fillId="3" borderId="12" xfId="0" applyFont="1" applyFill="1" applyBorder="1" applyAlignment="1">
      <alignment horizontal="left" vertical="center" shrinkToFit="1"/>
    </xf>
    <xf numFmtId="0" fontId="10" fillId="0" borderId="1" xfId="0" applyFont="1" applyBorder="1" applyAlignment="1">
      <alignment horizontal="right" vertical="center" shrinkToFit="1"/>
    </xf>
    <xf numFmtId="0" fontId="7" fillId="3" borderId="3" xfId="0" applyFont="1" applyFill="1" applyBorder="1" applyAlignment="1">
      <alignment horizontal="left" vertical="center" shrinkToFit="1"/>
    </xf>
    <xf numFmtId="0" fontId="7" fillId="3" borderId="11" xfId="0" applyFont="1" applyFill="1" applyBorder="1" applyAlignment="1">
      <alignment horizontal="left" vertical="center" shrinkToFit="1"/>
    </xf>
    <xf numFmtId="0" fontId="7" fillId="3" borderId="11" xfId="0" applyFont="1" applyFill="1" applyBorder="1" applyAlignment="1">
      <alignment horizontal="center" vertical="center" wrapText="1"/>
    </xf>
    <xf numFmtId="0" fontId="12" fillId="0" borderId="0" xfId="0" applyFont="1" applyAlignment="1">
      <alignment vertical="center"/>
    </xf>
    <xf numFmtId="0" fontId="7" fillId="0" borderId="6" xfId="0" applyFont="1" applyBorder="1" applyAlignment="1">
      <alignment horizontal="left" vertical="center"/>
    </xf>
    <xf numFmtId="0" fontId="7" fillId="0" borderId="0" xfId="0" applyFont="1" applyAlignment="1">
      <alignment horizontal="center" vertical="center" wrapText="1"/>
    </xf>
    <xf numFmtId="0" fontId="7" fillId="2" borderId="9" xfId="0" applyFont="1" applyFill="1" applyBorder="1" applyAlignment="1">
      <alignment horizontal="center" vertical="center" shrinkToFit="1"/>
    </xf>
    <xf numFmtId="0" fontId="7" fillId="4" borderId="12" xfId="0" applyFont="1" applyFill="1" applyBorder="1" applyAlignment="1">
      <alignment horizontal="center" vertical="center" shrinkToFit="1"/>
    </xf>
    <xf numFmtId="0" fontId="13" fillId="0" borderId="0" xfId="0" applyFont="1" applyAlignment="1">
      <alignment horizontal="left" vertical="center"/>
    </xf>
    <xf numFmtId="176" fontId="7" fillId="0" borderId="9" xfId="0" applyNumberFormat="1" applyFont="1" applyBorder="1" applyAlignment="1">
      <alignment horizontal="center" vertical="center" shrinkToFit="1"/>
    </xf>
    <xf numFmtId="0" fontId="11" fillId="0" borderId="0" xfId="0" applyFont="1" applyAlignment="1">
      <alignment horizontal="left" vertical="center"/>
    </xf>
    <xf numFmtId="176" fontId="7" fillId="3" borderId="9" xfId="0" applyNumberFormat="1" applyFont="1" applyFill="1" applyBorder="1" applyAlignment="1">
      <alignment horizontal="center" vertical="center" shrinkToFit="1"/>
    </xf>
    <xf numFmtId="58" fontId="7" fillId="3" borderId="5" xfId="0" applyNumberFormat="1" applyFont="1" applyFill="1" applyBorder="1" applyAlignment="1">
      <alignment horizontal="right" vertical="center" shrinkToFit="1"/>
    </xf>
    <xf numFmtId="58" fontId="7" fillId="3" borderId="2" xfId="0" applyNumberFormat="1" applyFont="1" applyFill="1" applyBorder="1" applyAlignment="1">
      <alignment horizontal="right" vertical="center" shrinkToFit="1"/>
    </xf>
    <xf numFmtId="178" fontId="7" fillId="3" borderId="5" xfId="0" applyNumberFormat="1" applyFont="1" applyFill="1" applyBorder="1" applyAlignment="1">
      <alignment horizontal="right" vertical="center" shrinkToFit="1"/>
    </xf>
    <xf numFmtId="178" fontId="7" fillId="3" borderId="2" xfId="0" applyNumberFormat="1" applyFont="1" applyFill="1" applyBorder="1" applyAlignment="1">
      <alignment horizontal="right" vertical="center" shrinkToFit="1"/>
    </xf>
    <xf numFmtId="179" fontId="7" fillId="0" borderId="9" xfId="0" quotePrefix="1" applyNumberFormat="1" applyFont="1" applyBorder="1" applyAlignment="1">
      <alignment horizontal="center" vertical="center" wrapText="1"/>
    </xf>
    <xf numFmtId="178" fontId="7" fillId="0" borderId="9" xfId="0" applyNumberFormat="1" applyFont="1" applyBorder="1" applyAlignment="1">
      <alignment horizontal="center" vertical="center" shrinkToFit="1"/>
    </xf>
    <xf numFmtId="0" fontId="11" fillId="0" borderId="0" xfId="0" applyFont="1" applyAlignment="1">
      <alignment vertical="center"/>
    </xf>
    <xf numFmtId="0" fontId="17" fillId="5" borderId="0" xfId="0" applyFont="1" applyFill="1"/>
    <xf numFmtId="0" fontId="18" fillId="5" borderId="0" xfId="0" applyFont="1" applyFill="1" applyAlignment="1">
      <alignment horizontal="left" vertical="center"/>
    </xf>
    <xf numFmtId="0" fontId="18" fillId="5" borderId="0" xfId="0" applyFont="1" applyFill="1" applyAlignment="1">
      <alignment horizontal="center" vertical="center"/>
    </xf>
    <xf numFmtId="0" fontId="17" fillId="5" borderId="0" xfId="0" applyFont="1" applyFill="1" applyAlignment="1">
      <alignment horizontal="center" vertical="center"/>
    </xf>
    <xf numFmtId="0" fontId="17" fillId="5" borderId="0" xfId="0" applyFont="1" applyFill="1" applyAlignment="1">
      <alignment horizontal="center"/>
    </xf>
    <xf numFmtId="176" fontId="7" fillId="0" borderId="0" xfId="0" applyNumberFormat="1" applyFont="1" applyAlignment="1">
      <alignment horizontal="center" vertical="center" shrinkToFit="1"/>
    </xf>
    <xf numFmtId="0" fontId="10" fillId="0" borderId="0" xfId="0" applyFont="1" applyAlignment="1">
      <alignment horizontal="left" vertical="center" wrapText="1" shrinkToFit="1"/>
    </xf>
    <xf numFmtId="0" fontId="10" fillId="2" borderId="9" xfId="0" applyFont="1" applyFill="1" applyBorder="1" applyAlignment="1">
      <alignment horizontal="left" vertical="center" wrapText="1"/>
    </xf>
    <xf numFmtId="0" fontId="7" fillId="2" borderId="7" xfId="0" applyFont="1" applyFill="1" applyBorder="1" applyAlignment="1">
      <alignment horizontal="center" vertical="center" wrapText="1"/>
    </xf>
    <xf numFmtId="0" fontId="7" fillId="0" borderId="0" xfId="0" applyFont="1" applyBorder="1" applyAlignment="1"/>
    <xf numFmtId="0" fontId="7" fillId="0" borderId="0" xfId="0" applyFont="1" applyBorder="1" applyAlignment="1">
      <alignment horizontal="center"/>
    </xf>
    <xf numFmtId="176" fontId="7" fillId="0" borderId="0" xfId="0" applyNumberFormat="1" applyFont="1" applyFill="1" applyBorder="1" applyAlignment="1">
      <alignment horizontal="center" vertical="center" shrinkToFit="1"/>
    </xf>
    <xf numFmtId="0" fontId="7" fillId="0" borderId="0" xfId="0" applyFont="1" applyBorder="1" applyAlignment="1">
      <alignment vertical="center"/>
    </xf>
    <xf numFmtId="0" fontId="9" fillId="0" borderId="0" xfId="0" applyFont="1" applyFill="1" applyBorder="1" applyAlignment="1">
      <alignment horizontal="left" vertical="center"/>
    </xf>
    <xf numFmtId="0" fontId="7" fillId="0" borderId="0" xfId="0" applyFont="1" applyFill="1" applyBorder="1" applyAlignment="1">
      <alignment vertical="center"/>
    </xf>
    <xf numFmtId="0" fontId="7" fillId="0" borderId="0" xfId="0" applyFont="1" applyFill="1" applyBorder="1" applyAlignment="1">
      <alignment horizontal="center" vertical="center"/>
    </xf>
    <xf numFmtId="178" fontId="7" fillId="0" borderId="0" xfId="0" applyNumberFormat="1" applyFont="1" applyFill="1" applyBorder="1" applyAlignment="1">
      <alignment vertical="center" shrinkToFit="1"/>
    </xf>
    <xf numFmtId="0" fontId="7" fillId="0" borderId="0" xfId="0" applyFont="1" applyFill="1" applyBorder="1" applyAlignment="1">
      <alignment horizontal="left" vertical="center" shrinkToFit="1"/>
    </xf>
    <xf numFmtId="0" fontId="21" fillId="0" borderId="0" xfId="0" applyFont="1" applyAlignment="1">
      <alignment vertical="center"/>
    </xf>
    <xf numFmtId="179" fontId="7" fillId="0" borderId="0" xfId="0" quotePrefix="1" applyNumberFormat="1" applyFont="1" applyFill="1" applyBorder="1" applyAlignment="1">
      <alignment horizontal="center" vertical="center" wrapText="1"/>
    </xf>
    <xf numFmtId="0" fontId="10" fillId="5" borderId="7" xfId="0" applyFont="1" applyFill="1" applyBorder="1" applyAlignment="1">
      <alignment horizontal="center" vertical="center" wrapText="1"/>
    </xf>
    <xf numFmtId="0" fontId="10" fillId="5" borderId="9" xfId="0" applyFont="1" applyFill="1" applyBorder="1" applyAlignment="1">
      <alignment horizontal="left" vertical="center" wrapText="1"/>
    </xf>
    <xf numFmtId="0" fontId="14" fillId="2" borderId="9"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10" fillId="2" borderId="9" xfId="0" applyFont="1" applyFill="1" applyBorder="1" applyAlignment="1">
      <alignment horizontal="left" vertical="center" wrapText="1"/>
    </xf>
    <xf numFmtId="0" fontId="7" fillId="0" borderId="0" xfId="0" applyFont="1" applyFill="1" applyBorder="1" applyAlignment="1">
      <alignment horizontal="right" vertical="center" shrinkToFit="1"/>
    </xf>
    <xf numFmtId="0" fontId="26" fillId="5" borderId="0" xfId="0" applyFont="1" applyFill="1" applyAlignment="1">
      <alignment horizontal="left" vertical="center"/>
    </xf>
    <xf numFmtId="58" fontId="7" fillId="3" borderId="5" xfId="0" applyNumberFormat="1" applyFont="1" applyFill="1" applyBorder="1" applyAlignment="1" applyProtection="1">
      <alignment horizontal="right" vertical="center" shrinkToFit="1"/>
      <protection locked="0"/>
    </xf>
    <xf numFmtId="58" fontId="7" fillId="3" borderId="2" xfId="0" applyNumberFormat="1" applyFont="1" applyFill="1" applyBorder="1" applyAlignment="1" applyProtection="1">
      <alignment horizontal="right" vertical="center" shrinkToFit="1"/>
      <protection locked="0"/>
    </xf>
    <xf numFmtId="178" fontId="7" fillId="3" borderId="5" xfId="0" applyNumberFormat="1" applyFont="1" applyFill="1" applyBorder="1" applyAlignment="1" applyProtection="1">
      <alignment horizontal="right" vertical="center" shrinkToFit="1"/>
      <protection locked="0"/>
    </xf>
    <xf numFmtId="178" fontId="7" fillId="3" borderId="2" xfId="0" applyNumberFormat="1" applyFont="1" applyFill="1" applyBorder="1" applyAlignment="1" applyProtection="1">
      <alignment horizontal="right" vertical="center" shrinkToFit="1"/>
      <protection locked="0"/>
    </xf>
    <xf numFmtId="0" fontId="7" fillId="4" borderId="12" xfId="0" applyFont="1" applyFill="1" applyBorder="1" applyAlignment="1" applyProtection="1">
      <alignment horizontal="center" vertical="center" shrinkToFit="1"/>
      <protection locked="0"/>
    </xf>
    <xf numFmtId="0" fontId="7" fillId="5" borderId="11" xfId="0" applyFont="1" applyFill="1" applyBorder="1" applyAlignment="1" applyProtection="1">
      <alignment horizontal="center" vertical="center" wrapText="1"/>
      <protection locked="0"/>
    </xf>
    <xf numFmtId="0" fontId="7" fillId="3" borderId="13" xfId="0" applyFont="1" applyFill="1" applyBorder="1" applyAlignment="1" applyProtection="1">
      <alignment horizontal="left" vertical="center" shrinkToFit="1"/>
      <protection locked="0"/>
    </xf>
    <xf numFmtId="0" fontId="7" fillId="3" borderId="12" xfId="0" applyFont="1" applyFill="1" applyBorder="1" applyAlignment="1" applyProtection="1">
      <alignment horizontal="left" vertical="center" shrinkToFit="1"/>
      <protection locked="0"/>
    </xf>
    <xf numFmtId="0" fontId="7" fillId="3" borderId="3" xfId="0" applyFont="1" applyFill="1" applyBorder="1" applyAlignment="1" applyProtection="1">
      <alignment horizontal="left" vertical="center" shrinkToFit="1"/>
      <protection locked="0"/>
    </xf>
    <xf numFmtId="0" fontId="7" fillId="3" borderId="11" xfId="0" applyFont="1" applyFill="1" applyBorder="1" applyAlignment="1" applyProtection="1">
      <alignment horizontal="left" vertical="center" shrinkToFit="1"/>
      <protection locked="0"/>
    </xf>
    <xf numFmtId="0" fontId="7" fillId="3" borderId="11" xfId="0" applyFont="1" applyFill="1" applyBorder="1" applyAlignment="1" applyProtection="1">
      <alignment horizontal="center" vertical="center" wrapText="1"/>
      <protection locked="0"/>
    </xf>
    <xf numFmtId="176" fontId="7" fillId="3" borderId="9" xfId="0" applyNumberFormat="1" applyFont="1" applyFill="1" applyBorder="1" applyAlignment="1" applyProtection="1">
      <alignment horizontal="center" vertical="center" shrinkToFit="1"/>
      <protection locked="0"/>
    </xf>
    <xf numFmtId="0" fontId="7" fillId="0" borderId="0" xfId="0" applyFont="1" applyBorder="1" applyAlignment="1">
      <alignment horizontal="left" vertical="center"/>
    </xf>
    <xf numFmtId="177" fontId="14" fillId="0" borderId="10" xfId="0" applyNumberFormat="1" applyFont="1" applyBorder="1" applyAlignment="1">
      <alignment horizontal="center" vertical="center" shrinkToFit="1"/>
    </xf>
    <xf numFmtId="177" fontId="14" fillId="0" borderId="11" xfId="0" applyNumberFormat="1" applyFont="1" applyBorder="1" applyAlignment="1">
      <alignment horizontal="center" vertical="center" shrinkToFit="1"/>
    </xf>
    <xf numFmtId="179" fontId="14" fillId="0" borderId="10" xfId="0" quotePrefix="1" applyNumberFormat="1" applyFont="1" applyFill="1" applyBorder="1" applyAlignment="1">
      <alignment horizontal="center" vertical="center" wrapText="1"/>
    </xf>
    <xf numFmtId="179" fontId="14" fillId="0" borderId="11" xfId="0" quotePrefix="1" applyNumberFormat="1" applyFont="1" applyFill="1" applyBorder="1" applyAlignment="1">
      <alignment horizontal="center" vertical="center" wrapText="1"/>
    </xf>
    <xf numFmtId="0" fontId="7" fillId="4" borderId="10" xfId="0" applyFont="1" applyFill="1" applyBorder="1" applyAlignment="1">
      <alignment horizontal="center" vertical="center"/>
    </xf>
    <xf numFmtId="0" fontId="7" fillId="4" borderId="11" xfId="0" applyFont="1" applyFill="1" applyBorder="1" applyAlignment="1">
      <alignment horizontal="center" vertical="center"/>
    </xf>
    <xf numFmtId="0" fontId="7" fillId="3" borderId="10" xfId="0" applyFont="1" applyFill="1" applyBorder="1" applyAlignment="1">
      <alignment horizontal="left" vertical="center" wrapText="1" shrinkToFit="1"/>
    </xf>
    <xf numFmtId="0" fontId="7" fillId="3" borderId="11" xfId="0" applyFont="1" applyFill="1" applyBorder="1" applyAlignment="1">
      <alignment horizontal="left" vertical="center" wrapText="1" shrinkToFit="1"/>
    </xf>
    <xf numFmtId="0" fontId="7" fillId="2" borderId="9" xfId="0" applyFont="1" applyFill="1" applyBorder="1" applyAlignment="1">
      <alignment horizontal="right" vertical="center" shrinkToFit="1"/>
    </xf>
    <xf numFmtId="177" fontId="7" fillId="0" borderId="10" xfId="0" quotePrefix="1" applyNumberFormat="1" applyFont="1" applyBorder="1" applyAlignment="1">
      <alignment horizontal="center" vertical="center" shrinkToFit="1"/>
    </xf>
    <xf numFmtId="177" fontId="7" fillId="0" borderId="11" xfId="0" applyNumberFormat="1" applyFont="1" applyBorder="1" applyAlignment="1">
      <alignment horizontal="center" vertical="center" shrinkToFit="1"/>
    </xf>
    <xf numFmtId="178" fontId="7" fillId="0" borderId="10" xfId="0" quotePrefix="1" applyNumberFormat="1" applyFont="1" applyBorder="1" applyAlignment="1">
      <alignment horizontal="center" vertical="center" shrinkToFit="1"/>
    </xf>
    <xf numFmtId="178" fontId="7" fillId="0" borderId="11" xfId="0" applyNumberFormat="1" applyFont="1" applyBorder="1" applyAlignment="1">
      <alignment horizontal="center" vertical="center" shrinkToFit="1"/>
    </xf>
    <xf numFmtId="0" fontId="24" fillId="0" borderId="3" xfId="0" applyFont="1" applyBorder="1" applyAlignment="1">
      <alignment horizontal="left" vertical="center"/>
    </xf>
    <xf numFmtId="0" fontId="7" fillId="0" borderId="3" xfId="0" applyFont="1" applyBorder="1" applyAlignment="1">
      <alignment horizontal="left" vertical="center"/>
    </xf>
    <xf numFmtId="0" fontId="7" fillId="2" borderId="7"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10" fillId="2" borderId="9" xfId="0" applyFont="1" applyFill="1" applyBorder="1" applyAlignment="1">
      <alignment horizontal="left" vertical="center" wrapText="1" shrinkToFit="1"/>
    </xf>
    <xf numFmtId="0" fontId="15" fillId="0" borderId="9" xfId="0" applyFont="1" applyBorder="1" applyAlignment="1">
      <alignment horizontal="center" vertical="center"/>
    </xf>
    <xf numFmtId="0" fontId="7" fillId="3" borderId="9" xfId="0" applyFont="1" applyFill="1" applyBorder="1" applyAlignment="1">
      <alignment horizontal="center" vertical="center"/>
    </xf>
    <xf numFmtId="0" fontId="7" fillId="0" borderId="9" xfId="0" applyFont="1" applyBorder="1" applyAlignment="1">
      <alignment horizontal="center" vertical="center"/>
    </xf>
    <xf numFmtId="0" fontId="10" fillId="2" borderId="9" xfId="0" applyFont="1" applyFill="1" applyBorder="1" applyAlignment="1">
      <alignment horizontal="left" vertical="center" wrapText="1"/>
    </xf>
    <xf numFmtId="0" fontId="27" fillId="0" borderId="3" xfId="0" applyFont="1" applyBorder="1" applyAlignment="1">
      <alignment horizontal="left" vertical="center"/>
    </xf>
    <xf numFmtId="0" fontId="8" fillId="0" borderId="3" xfId="0" applyFont="1" applyBorder="1" applyAlignment="1">
      <alignment horizontal="left" vertical="center"/>
    </xf>
    <xf numFmtId="177" fontId="14" fillId="2" borderId="10" xfId="0" applyNumberFormat="1" applyFont="1" applyFill="1" applyBorder="1" applyAlignment="1">
      <alignment horizontal="center" vertical="center" shrinkToFit="1"/>
    </xf>
    <xf numFmtId="177" fontId="14" fillId="2" borderId="11" xfId="0" applyNumberFormat="1" applyFont="1" applyFill="1" applyBorder="1" applyAlignment="1">
      <alignment horizontal="center" vertical="center" shrinkToFit="1"/>
    </xf>
    <xf numFmtId="179" fontId="14" fillId="2" borderId="10" xfId="0" quotePrefix="1" applyNumberFormat="1" applyFont="1" applyFill="1" applyBorder="1" applyAlignment="1">
      <alignment horizontal="center" vertical="center" wrapText="1"/>
    </xf>
    <xf numFmtId="179" fontId="14" fillId="2" borderId="11" xfId="0" quotePrefix="1" applyNumberFormat="1" applyFont="1" applyFill="1" applyBorder="1" applyAlignment="1">
      <alignment horizontal="center" vertical="center" wrapText="1"/>
    </xf>
    <xf numFmtId="0" fontId="7" fillId="4" borderId="10" xfId="0" applyFont="1" applyFill="1" applyBorder="1" applyAlignment="1" applyProtection="1">
      <alignment horizontal="center" vertical="center"/>
      <protection locked="0"/>
    </xf>
    <xf numFmtId="0" fontId="7" fillId="4" borderId="11" xfId="0" applyFont="1" applyFill="1" applyBorder="1" applyAlignment="1" applyProtection="1">
      <alignment horizontal="center" vertical="center"/>
      <protection locked="0"/>
    </xf>
    <xf numFmtId="0" fontId="7" fillId="3" borderId="10" xfId="0" applyFont="1" applyFill="1" applyBorder="1" applyAlignment="1" applyProtection="1">
      <alignment horizontal="left" vertical="center" wrapText="1" shrinkToFit="1"/>
      <protection locked="0"/>
    </xf>
    <xf numFmtId="0" fontId="7" fillId="3" borderId="11" xfId="0" applyFont="1" applyFill="1" applyBorder="1" applyAlignment="1" applyProtection="1">
      <alignment horizontal="left" vertical="center" wrapText="1" shrinkToFit="1"/>
      <protection locked="0"/>
    </xf>
    <xf numFmtId="177" fontId="7" fillId="2" borderId="10" xfId="0" quotePrefix="1" applyNumberFormat="1" applyFont="1" applyFill="1" applyBorder="1" applyAlignment="1">
      <alignment horizontal="center" vertical="center" shrinkToFit="1"/>
    </xf>
    <xf numFmtId="177" fontId="7" fillId="2" borderId="11" xfId="0" applyNumberFormat="1" applyFont="1" applyFill="1" applyBorder="1" applyAlignment="1">
      <alignment horizontal="center" vertical="center" shrinkToFit="1"/>
    </xf>
    <xf numFmtId="178" fontId="7" fillId="2" borderId="10" xfId="0" quotePrefix="1" applyNumberFormat="1" applyFont="1" applyFill="1" applyBorder="1" applyAlignment="1">
      <alignment horizontal="center" vertical="center" shrinkToFit="1"/>
    </xf>
    <xf numFmtId="178" fontId="7" fillId="2" borderId="11" xfId="0" applyNumberFormat="1" applyFont="1" applyFill="1" applyBorder="1" applyAlignment="1">
      <alignment horizontal="center" vertical="center" shrinkToFit="1"/>
    </xf>
    <xf numFmtId="0" fontId="7" fillId="3" borderId="9" xfId="0" applyFont="1" applyFill="1" applyBorder="1" applyAlignment="1" applyProtection="1">
      <alignment horizontal="center" vertical="center"/>
      <protection locked="0"/>
    </xf>
    <xf numFmtId="0" fontId="7" fillId="0" borderId="0" xfId="0" applyFont="1" applyFill="1" applyBorder="1" applyAlignment="1">
      <alignment horizontal="right" vertical="center" shrinkToFit="1"/>
    </xf>
    <xf numFmtId="179" fontId="7" fillId="5" borderId="10" xfId="0" quotePrefix="1" applyNumberFormat="1" applyFont="1" applyFill="1" applyBorder="1" applyAlignment="1">
      <alignment horizontal="center" vertical="center" wrapText="1"/>
    </xf>
    <xf numFmtId="179" fontId="7" fillId="5" borderId="11" xfId="0" quotePrefix="1" applyNumberFormat="1" applyFont="1" applyFill="1" applyBorder="1" applyAlignment="1">
      <alignment horizontal="center" vertical="center" wrapText="1"/>
    </xf>
    <xf numFmtId="0" fontId="7" fillId="5" borderId="10" xfId="0" applyFont="1" applyFill="1" applyBorder="1" applyAlignment="1">
      <alignment horizontal="center" vertical="center"/>
    </xf>
    <xf numFmtId="0" fontId="7" fillId="5" borderId="11" xfId="0" applyFont="1" applyFill="1" applyBorder="1" applyAlignment="1">
      <alignment horizontal="center" vertical="center"/>
    </xf>
    <xf numFmtId="179" fontId="14" fillId="5" borderId="10" xfId="0" quotePrefix="1" applyNumberFormat="1" applyFont="1" applyFill="1" applyBorder="1" applyAlignment="1">
      <alignment horizontal="center" vertical="center" wrapText="1"/>
    </xf>
    <xf numFmtId="179" fontId="14" fillId="5" borderId="11" xfId="0" quotePrefix="1" applyNumberFormat="1" applyFont="1" applyFill="1" applyBorder="1" applyAlignment="1">
      <alignment horizontal="center" vertical="center" wrapText="1"/>
    </xf>
    <xf numFmtId="179" fontId="7" fillId="5" borderId="10" xfId="1" quotePrefix="1" applyNumberFormat="1" applyFont="1" applyFill="1" applyBorder="1" applyAlignment="1">
      <alignment horizontal="center" vertical="center" wrapText="1"/>
    </xf>
    <xf numFmtId="179" fontId="7" fillId="5" borderId="11" xfId="1" quotePrefix="1" applyNumberFormat="1" applyFont="1" applyFill="1" applyBorder="1" applyAlignment="1">
      <alignment horizontal="center" vertical="center" wrapText="1"/>
    </xf>
    <xf numFmtId="180" fontId="7" fillId="3" borderId="9" xfId="0" applyNumberFormat="1" applyFont="1" applyFill="1" applyBorder="1" applyAlignment="1" applyProtection="1">
      <alignment horizontal="center" vertical="center"/>
    </xf>
    <xf numFmtId="0" fontId="28" fillId="0" borderId="0" xfId="0" applyFont="1" applyAlignment="1">
      <alignment vertical="center"/>
    </xf>
    <xf numFmtId="0" fontId="29" fillId="0" borderId="0" xfId="0" applyFont="1" applyAlignment="1">
      <alignment vertical="center"/>
    </xf>
    <xf numFmtId="0" fontId="28" fillId="0" borderId="0" xfId="0" applyFont="1"/>
    <xf numFmtId="0" fontId="30" fillId="0" borderId="0" xfId="0" applyFont="1" applyAlignment="1">
      <alignment horizontal="left" vertical="center"/>
    </xf>
    <xf numFmtId="0" fontId="28" fillId="0" borderId="0" xfId="0" applyFont="1" applyAlignment="1">
      <alignment horizontal="left"/>
    </xf>
    <xf numFmtId="177" fontId="28" fillId="0" borderId="0" xfId="0" applyNumberFormat="1" applyFont="1"/>
    <xf numFmtId="0" fontId="31" fillId="0" borderId="0" xfId="0" applyFont="1"/>
    <xf numFmtId="0" fontId="32" fillId="0" borderId="0" xfId="0" applyFont="1"/>
  </cellXfs>
  <cellStyles count="2">
    <cellStyle name="通貨" xfId="1" builtinId="7"/>
    <cellStyle name="標準" xfId="0" builtinId="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FFCC"/>
      <color rgb="FFFFDDDD"/>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 Id="rId7" Target="metadata.xml" Type="http://schemas.openxmlformats.org/officeDocument/2006/relationships/sheetMetadata"/><Relationship Id="rId8" Target="calcChain.xml" Type="http://schemas.openxmlformats.org/officeDocument/2006/relationships/calcChain"/></Relationships>
</file>

<file path=xl/drawings/drawing1.xml><?xml version="1.0" encoding="utf-8"?>
<xdr:wsDr xmlns:xdr="http://schemas.openxmlformats.org/drawingml/2006/spreadsheetDrawing" xmlns:a="http://schemas.openxmlformats.org/drawingml/2006/main">
  <xdr:twoCellAnchor>
    <xdr:from>
      <xdr:col>1</xdr:col>
      <xdr:colOff>46746</xdr:colOff>
      <xdr:row>0</xdr:row>
      <xdr:rowOff>131268</xdr:rowOff>
    </xdr:from>
    <xdr:to>
      <xdr:col>9</xdr:col>
      <xdr:colOff>1088572</xdr:colOff>
      <xdr:row>0</xdr:row>
      <xdr:rowOff>5170713</xdr:rowOff>
    </xdr:to>
    <xdr:sp macro="" textlink="">
      <xdr:nvSpPr>
        <xdr:cNvPr id="2" name="テキスト ボックス 1">
          <a:extLst>
            <a:ext uri="{FF2B5EF4-FFF2-40B4-BE49-F238E27FC236}">
              <a16:creationId xmlns:a16="http://schemas.microsoft.com/office/drawing/2014/main" id="{B5840D2A-6D22-4977-BABA-C4DEFDCB921A}"/>
            </a:ext>
          </a:extLst>
        </xdr:cNvPr>
        <xdr:cNvSpPr txBox="1"/>
      </xdr:nvSpPr>
      <xdr:spPr>
        <a:xfrm>
          <a:off x="663966" y="9557208"/>
          <a:ext cx="9454306" cy="5039445"/>
        </a:xfrm>
        <a:prstGeom prst="rect">
          <a:avLst/>
        </a:prstGeom>
        <a:solidFill>
          <a:schemeClr val="accent2">
            <a:lumMod val="20000"/>
            <a:lumOff val="80000"/>
          </a:schemeClr>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400" b="1">
              <a:solidFill>
                <a:srgbClr val="FF0000"/>
              </a:solidFill>
              <a:latin typeface="+mn-ea"/>
              <a:ea typeface="+mn-ea"/>
            </a:rPr>
            <a:t>入力方法（必読）</a:t>
          </a:r>
          <a:endParaRPr kumimoji="1" lang="en-US" altLang="ja-JP" sz="2400" b="1">
            <a:solidFill>
              <a:srgbClr val="FF0000"/>
            </a:solidFill>
            <a:latin typeface="+mn-ea"/>
            <a:ea typeface="+mn-ea"/>
          </a:endParaRPr>
        </a:p>
        <a:p>
          <a:r>
            <a:rPr kumimoji="1" lang="ja-JP" altLang="en-US" sz="1100" b="1">
              <a:latin typeface="+mn-ea"/>
              <a:ea typeface="+mn-ea"/>
            </a:rPr>
            <a:t>１　全般</a:t>
          </a:r>
          <a:endParaRPr kumimoji="1" lang="en-US" altLang="ja-JP" sz="1100" b="1">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（１）黄色の</a:t>
          </a:r>
          <a:r>
            <a:rPr kumimoji="1" lang="ja-JP" altLang="ja-JP" sz="1100">
              <a:solidFill>
                <a:schemeClr val="dk1"/>
              </a:solidFill>
              <a:effectLst/>
              <a:latin typeface="+mn-ea"/>
              <a:ea typeface="+mn-ea"/>
              <a:cs typeface="+mn-cs"/>
            </a:rPr>
            <a:t>欄</a:t>
          </a:r>
          <a:r>
            <a:rPr kumimoji="1" lang="ja-JP" altLang="en-US" sz="1100">
              <a:solidFill>
                <a:schemeClr val="dk1"/>
              </a:solidFill>
              <a:effectLst/>
              <a:latin typeface="+mn-ea"/>
              <a:ea typeface="+mn-ea"/>
              <a:cs typeface="+mn-cs"/>
            </a:rPr>
            <a:t>（自由入力）、水色の欄（プルダウンから選択）に入力してください。</a:t>
          </a:r>
          <a:r>
            <a:rPr kumimoji="1" lang="ja-JP" altLang="en-US" sz="1100" b="1">
              <a:solidFill>
                <a:schemeClr val="dk1"/>
              </a:solidFill>
              <a:effectLst/>
              <a:latin typeface="+mn-ea"/>
              <a:ea typeface="+mn-ea"/>
              <a:cs typeface="+mn-cs"/>
            </a:rPr>
            <a:t>灰色の欄は自動入力されるので、入力しないでください。</a:t>
          </a:r>
          <a:endParaRPr kumimoji="1" lang="en-US" altLang="ja-JP" sz="1100" b="1">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（２）業務従事歴等の具体的な内容については、区から申込者に</a:t>
          </a:r>
          <a:r>
            <a:rPr kumimoji="1" lang="ja-JP" altLang="ja-JP" sz="1100">
              <a:solidFill>
                <a:schemeClr val="dk1"/>
              </a:solidFill>
              <a:effectLst/>
              <a:latin typeface="+mn-ea"/>
              <a:ea typeface="+mn-ea"/>
              <a:cs typeface="+mn-cs"/>
            </a:rPr>
            <a:t>電話</a:t>
          </a:r>
          <a:r>
            <a:rPr kumimoji="1" lang="ja-JP" altLang="en-US" sz="1100">
              <a:solidFill>
                <a:schemeClr val="dk1"/>
              </a:solidFill>
              <a:effectLst/>
              <a:latin typeface="+mn-ea"/>
              <a:ea typeface="+mn-ea"/>
              <a:cs typeface="+mn-cs"/>
            </a:rPr>
            <a:t>確認</a:t>
          </a:r>
          <a:r>
            <a:rPr kumimoji="1" lang="ja-JP" altLang="ja-JP" sz="1100">
              <a:solidFill>
                <a:schemeClr val="dk1"/>
              </a:solidFill>
              <a:effectLst/>
              <a:latin typeface="+mn-ea"/>
              <a:ea typeface="+mn-ea"/>
              <a:cs typeface="+mn-cs"/>
            </a:rPr>
            <a:t>をさせていただく場合があります</a:t>
          </a:r>
          <a:r>
            <a:rPr kumimoji="1" lang="ja-JP" altLang="en-US" sz="1100">
              <a:solidFill>
                <a:schemeClr val="dk1"/>
              </a:solidFill>
              <a:effectLst/>
              <a:latin typeface="+mn-ea"/>
              <a:ea typeface="+mn-ea"/>
              <a:cs typeface="+mn-cs"/>
            </a:rPr>
            <a:t>。</a:t>
          </a:r>
          <a:endParaRPr kumimoji="1" lang="en-US" altLang="ja-JP" sz="11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（３）年月日については、</a:t>
          </a:r>
          <a:r>
            <a:rPr kumimoji="1" lang="ja-JP" altLang="ja-JP" sz="1100">
              <a:solidFill>
                <a:schemeClr val="dk1"/>
              </a:solidFill>
              <a:effectLst/>
              <a:latin typeface="+mn-ea"/>
              <a:ea typeface="+mn-ea"/>
              <a:cs typeface="+mn-cs"/>
            </a:rPr>
            <a:t>全て和暦</a:t>
          </a:r>
          <a:r>
            <a:rPr kumimoji="1" lang="ja-JP" altLang="en-US" sz="1100">
              <a:solidFill>
                <a:schemeClr val="dk1"/>
              </a:solidFill>
              <a:effectLst/>
              <a:latin typeface="+mn-ea"/>
              <a:ea typeface="+mn-ea"/>
              <a:cs typeface="+mn-cs"/>
            </a:rPr>
            <a:t>を使用してください。</a:t>
          </a:r>
          <a:endParaRPr kumimoji="1" lang="en-US" altLang="ja-JP" sz="11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ea"/>
              <a:ea typeface="+mn-ea"/>
              <a:cs typeface="+mn-cs"/>
            </a:rPr>
            <a:t>２　業務従事歴</a:t>
          </a:r>
          <a:endParaRPr kumimoji="1" lang="en-US" altLang="ja-JP" sz="1100" b="1">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（１）必ず事前に</a:t>
          </a:r>
          <a:r>
            <a:rPr kumimoji="1" lang="ja-JP" altLang="en-US" sz="1100">
              <a:solidFill>
                <a:schemeClr val="dk1"/>
              </a:solidFill>
              <a:effectLst/>
              <a:latin typeface="+mn-ea"/>
              <a:ea typeface="+mn-ea"/>
              <a:cs typeface="+mn-cs"/>
            </a:rPr>
            <a:t>「</a:t>
          </a:r>
          <a:r>
            <a:rPr kumimoji="1" lang="ja-JP" altLang="ja-JP" sz="1100">
              <a:solidFill>
                <a:srgbClr val="FF0000"/>
              </a:solidFill>
              <a:effectLst/>
              <a:latin typeface="+mn-ea"/>
              <a:ea typeface="+mn-ea"/>
              <a:cs typeface="+mn-cs"/>
            </a:rPr>
            <a:t>新宿区職員募集案内（福祉経験者）</a:t>
          </a:r>
          <a:r>
            <a:rPr kumimoji="1" lang="ja-JP" altLang="en-US" sz="1100">
              <a:solidFill>
                <a:schemeClr val="tx1"/>
              </a:solidFill>
              <a:effectLst/>
              <a:latin typeface="+mn-ea"/>
              <a:ea typeface="+mn-ea"/>
              <a:cs typeface="+mn-cs"/>
            </a:rPr>
            <a:t>」</a:t>
          </a:r>
          <a:r>
            <a:rPr kumimoji="1" lang="ja-JP" altLang="ja-JP" sz="1100">
              <a:solidFill>
                <a:schemeClr val="dk1"/>
              </a:solidFill>
              <a:effectLst/>
              <a:latin typeface="+mn-ea"/>
              <a:ea typeface="+mn-ea"/>
              <a:cs typeface="+mn-cs"/>
            </a:rPr>
            <a:t>を読み、ご自身の業務従事歴が受験資格を満たしているか確認してから入力してください。</a:t>
          </a:r>
          <a:endParaRPr kumimoji="1" lang="en-US" altLang="ja-JP" sz="11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ご不明点がある場合は、「</a:t>
          </a:r>
          <a:r>
            <a:rPr kumimoji="1" lang="ja-JP" altLang="ja-JP" sz="1100">
              <a:solidFill>
                <a:srgbClr val="FF0000"/>
              </a:solidFill>
              <a:effectLst/>
              <a:latin typeface="+mn-ea"/>
              <a:ea typeface="+mn-ea"/>
              <a:cs typeface="+mn-cs"/>
            </a:rPr>
            <a:t>新宿区職員採用選考（福祉経験者）　業務従事歴に関する</a:t>
          </a:r>
          <a:r>
            <a:rPr kumimoji="1" lang="en-US" altLang="ja-JP" sz="1100">
              <a:solidFill>
                <a:srgbClr val="FF0000"/>
              </a:solidFill>
              <a:effectLst/>
              <a:latin typeface="+mn-ea"/>
              <a:ea typeface="+mn-ea"/>
              <a:cs typeface="+mn-cs"/>
            </a:rPr>
            <a:t>Q</a:t>
          </a:r>
          <a:r>
            <a:rPr kumimoji="1" lang="ja-JP" altLang="ja-JP" sz="1100">
              <a:solidFill>
                <a:srgbClr val="FF0000"/>
              </a:solidFill>
              <a:effectLst/>
              <a:latin typeface="+mn-ea"/>
              <a:ea typeface="+mn-ea"/>
              <a:cs typeface="+mn-cs"/>
            </a:rPr>
            <a:t>＆</a:t>
          </a:r>
          <a:r>
            <a:rPr kumimoji="1" lang="en-US" altLang="ja-JP" sz="1100">
              <a:solidFill>
                <a:srgbClr val="FF0000"/>
              </a:solidFill>
              <a:effectLst/>
              <a:latin typeface="+mn-ea"/>
              <a:ea typeface="+mn-ea"/>
              <a:cs typeface="+mn-cs"/>
            </a:rPr>
            <a:t>A</a:t>
          </a:r>
          <a:r>
            <a:rPr kumimoji="1" lang="ja-JP" altLang="ja-JP" sz="1100">
              <a:solidFill>
                <a:schemeClr val="dk1"/>
              </a:solidFill>
              <a:effectLst/>
              <a:latin typeface="+mn-ea"/>
              <a:ea typeface="+mn-ea"/>
              <a:cs typeface="+mn-cs"/>
            </a:rPr>
            <a:t>」をご確認ください。</a:t>
          </a:r>
          <a:endParaRPr lang="ja-JP" altLang="ja-JP" sz="1100">
            <a:effectLst/>
            <a:latin typeface="+mn-ea"/>
            <a:ea typeface="+mn-ea"/>
          </a:endParaRP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（２）</a:t>
          </a:r>
          <a:r>
            <a:rPr kumimoji="1" lang="ja-JP" altLang="ja-JP" sz="1100" b="1">
              <a:solidFill>
                <a:schemeClr val="dk1"/>
              </a:solidFill>
              <a:effectLst/>
              <a:latin typeface="+mn-ea"/>
              <a:ea typeface="+mn-ea"/>
              <a:cs typeface="+mn-cs"/>
            </a:rPr>
            <a:t>直近</a:t>
          </a:r>
          <a:r>
            <a:rPr kumimoji="1" lang="en-US" altLang="ja-JP" sz="1100" b="1">
              <a:solidFill>
                <a:schemeClr val="dk1"/>
              </a:solidFill>
              <a:effectLst/>
              <a:latin typeface="+mn-ea"/>
              <a:ea typeface="+mn-ea"/>
              <a:cs typeface="+mn-cs"/>
            </a:rPr>
            <a:t>12</a:t>
          </a:r>
          <a:r>
            <a:rPr kumimoji="1" lang="ja-JP" altLang="ja-JP" sz="1100" b="1">
              <a:solidFill>
                <a:schemeClr val="dk1"/>
              </a:solidFill>
              <a:effectLst/>
              <a:latin typeface="+mn-ea"/>
              <a:ea typeface="+mn-ea"/>
              <a:cs typeface="+mn-cs"/>
            </a:rPr>
            <a:t>年の業務従事歴については、受験資格対象外のものも含めすべて入力してください。</a:t>
          </a:r>
          <a:r>
            <a:rPr kumimoji="1" lang="ja-JP" altLang="ja-JP" sz="1100" b="0">
              <a:solidFill>
                <a:schemeClr val="dk1"/>
              </a:solidFill>
              <a:effectLst/>
              <a:latin typeface="+mn-ea"/>
              <a:ea typeface="+mn-ea"/>
              <a:cs typeface="+mn-cs"/>
            </a:rPr>
            <a:t>（職務に従事していない期間の入力は不要</a:t>
          </a:r>
          <a:r>
            <a:rPr kumimoji="1" lang="ja-JP" altLang="ja-JP" sz="1100" b="1">
              <a:solidFill>
                <a:schemeClr val="dk1"/>
              </a:solidFill>
              <a:effectLst/>
              <a:latin typeface="+mn-ea"/>
              <a:ea typeface="+mn-ea"/>
              <a:cs typeface="+mn-cs"/>
            </a:rPr>
            <a:t>）</a:t>
          </a:r>
          <a:endParaRPr lang="ja-JP" altLang="ja-JP" sz="1100">
            <a:effectLst/>
            <a:latin typeface="+mn-ea"/>
            <a:ea typeface="+mn-ea"/>
          </a:endParaRPr>
        </a:p>
        <a:p>
          <a:r>
            <a:rPr kumimoji="1" lang="ja-JP" altLang="ja-JP" sz="1100" b="1">
              <a:solidFill>
                <a:schemeClr val="dk1"/>
              </a:solidFill>
              <a:effectLst/>
              <a:latin typeface="+mn-ea"/>
              <a:ea typeface="+mn-ea"/>
              <a:cs typeface="+mn-cs"/>
            </a:rPr>
            <a:t>　　　それより前の業務従事歴は、別シートの「採用選考申込書（直近</a:t>
          </a:r>
          <a:r>
            <a:rPr kumimoji="1" lang="en-US" altLang="ja-JP" sz="1100" b="1">
              <a:solidFill>
                <a:schemeClr val="dk1"/>
              </a:solidFill>
              <a:effectLst/>
              <a:latin typeface="+mn-ea"/>
              <a:ea typeface="+mn-ea"/>
              <a:cs typeface="+mn-cs"/>
            </a:rPr>
            <a:t>12</a:t>
          </a:r>
          <a:r>
            <a:rPr kumimoji="1" lang="ja-JP" altLang="ja-JP" sz="1100" b="1">
              <a:solidFill>
                <a:schemeClr val="dk1"/>
              </a:solidFill>
              <a:effectLst/>
              <a:latin typeface="+mn-ea"/>
              <a:ea typeface="+mn-ea"/>
              <a:cs typeface="+mn-cs"/>
            </a:rPr>
            <a:t>年以前）」へ入力してください。</a:t>
          </a:r>
          <a:endParaRPr lang="ja-JP" altLang="ja-JP" sz="1100">
            <a:effectLst/>
            <a:latin typeface="+mn-ea"/>
            <a:ea typeface="+mn-ea"/>
          </a:endParaRPr>
        </a:p>
        <a:p>
          <a:r>
            <a:rPr kumimoji="1" lang="ja-JP" altLang="en-US" sz="1100">
              <a:solidFill>
                <a:schemeClr val="tx1"/>
              </a:solidFill>
              <a:latin typeface="+mn-ea"/>
              <a:ea typeface="+mn-ea"/>
            </a:rPr>
            <a:t>（３）各入力欄について</a:t>
          </a:r>
          <a:endParaRPr kumimoji="1" lang="en-US" altLang="ja-JP" sz="1100">
            <a:solidFill>
              <a:schemeClr val="tx1"/>
            </a:solidFill>
            <a:latin typeface="+mn-ea"/>
            <a:ea typeface="+mn-ea"/>
          </a:endParaRPr>
        </a:p>
        <a:p>
          <a:r>
            <a:rPr kumimoji="1" lang="ja-JP" altLang="en-US" sz="1100">
              <a:solidFill>
                <a:schemeClr val="tx1"/>
              </a:solidFill>
              <a:latin typeface="+mn-ea"/>
              <a:ea typeface="+mn-ea"/>
            </a:rPr>
            <a:t>　　⑤施設名／施設種別</a:t>
          </a:r>
          <a:r>
            <a:rPr kumimoji="1" lang="en-US" altLang="ja-JP" sz="1100">
              <a:solidFill>
                <a:schemeClr val="tx1"/>
              </a:solidFill>
              <a:latin typeface="+mn-ea"/>
              <a:ea typeface="+mn-ea"/>
            </a:rPr>
            <a:t>…</a:t>
          </a:r>
          <a:r>
            <a:rPr kumimoji="1" lang="ja-JP" altLang="en-US" sz="1100">
              <a:solidFill>
                <a:schemeClr val="tx1"/>
              </a:solidFill>
              <a:latin typeface="+mn-ea"/>
              <a:ea typeface="+mn-ea"/>
            </a:rPr>
            <a:t>施設名だけでなく、必ず施設種別も入力してください（施設名だけでは施設種別が分からない場合があるため）。</a:t>
          </a:r>
          <a:endParaRPr kumimoji="1" lang="en-US" altLang="ja-JP" sz="1100">
            <a:solidFill>
              <a:schemeClr val="tx1"/>
            </a:solidFill>
            <a:latin typeface="+mn-ea"/>
            <a:ea typeface="+mn-ea"/>
          </a:endParaRPr>
        </a:p>
        <a:p>
          <a:r>
            <a:rPr kumimoji="1" lang="ja-JP" altLang="en-US" sz="1100">
              <a:solidFill>
                <a:schemeClr val="tx1"/>
              </a:solidFill>
              <a:latin typeface="+mn-ea"/>
              <a:ea typeface="+mn-ea"/>
            </a:rPr>
            <a:t>　　　　　　　　　　　　勤務先が施設でない場合は、部署名や</a:t>
          </a:r>
          <a:r>
            <a:rPr kumimoji="1" lang="ja-JP" altLang="ja-JP" sz="1100">
              <a:solidFill>
                <a:schemeClr val="dk1"/>
              </a:solidFill>
              <a:effectLst/>
              <a:latin typeface="+mn-ea"/>
              <a:ea typeface="+mn-ea"/>
              <a:cs typeface="+mn-cs"/>
            </a:rPr>
            <a:t>業種</a:t>
          </a:r>
          <a:r>
            <a:rPr kumimoji="1" lang="ja-JP" altLang="en-US" sz="1100">
              <a:solidFill>
                <a:schemeClr val="tx1"/>
              </a:solidFill>
              <a:latin typeface="+mn-ea"/>
              <a:ea typeface="+mn-ea"/>
            </a:rPr>
            <a:t>を入力してください。</a:t>
          </a:r>
        </a:p>
        <a:p>
          <a:r>
            <a:rPr kumimoji="1" lang="ja-JP" altLang="en-US" sz="1100">
              <a:solidFill>
                <a:schemeClr val="tx1"/>
              </a:solidFill>
              <a:latin typeface="+mn-ea"/>
              <a:ea typeface="+mn-ea"/>
            </a:rPr>
            <a:t>　　　　　　　　　　　　企業内や団体内で部署異動があった場合は、⑪備考欄に「人事異動」と入力し、行を分けて入力してください。</a:t>
          </a:r>
          <a:endParaRPr kumimoji="1" lang="en-US" altLang="ja-JP" sz="1100">
            <a:solidFill>
              <a:schemeClr val="tx1"/>
            </a:solidFill>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ea"/>
              <a:ea typeface="+mn-ea"/>
            </a:rPr>
            <a:t>　　⑥業務内容</a:t>
          </a:r>
          <a:r>
            <a:rPr kumimoji="1" lang="en-US" altLang="ja-JP" sz="1100">
              <a:solidFill>
                <a:schemeClr val="tx1"/>
              </a:solidFill>
              <a:latin typeface="+mn-ea"/>
              <a:ea typeface="+mn-ea"/>
            </a:rPr>
            <a:t>…</a:t>
          </a:r>
          <a:r>
            <a:rPr kumimoji="1" lang="ja-JP" altLang="en-US" sz="1100">
              <a:solidFill>
                <a:schemeClr val="tx1"/>
              </a:solidFill>
              <a:latin typeface="+mn-ea"/>
              <a:ea typeface="+mn-ea"/>
            </a:rPr>
            <a:t>受験資格</a:t>
          </a:r>
          <a:r>
            <a:rPr kumimoji="1" lang="ja-JP" altLang="ja-JP" sz="1100">
              <a:solidFill>
                <a:schemeClr val="dk1"/>
              </a:solidFill>
              <a:effectLst/>
              <a:latin typeface="+mn-ea"/>
              <a:ea typeface="+mn-ea"/>
              <a:cs typeface="+mn-cs"/>
            </a:rPr>
            <a:t>に該当する業務従事歴は、保育</a:t>
          </a:r>
          <a:r>
            <a:rPr kumimoji="1" lang="ja-JP" altLang="en-US" sz="1100">
              <a:solidFill>
                <a:schemeClr val="dk1"/>
              </a:solidFill>
              <a:effectLst/>
              <a:latin typeface="+mn-ea"/>
              <a:ea typeface="+mn-ea"/>
              <a:cs typeface="+mn-cs"/>
            </a:rPr>
            <a:t>士等の</a:t>
          </a:r>
          <a:r>
            <a:rPr kumimoji="1" lang="ja-JP" altLang="ja-JP" sz="1100">
              <a:solidFill>
                <a:schemeClr val="dk1"/>
              </a:solidFill>
              <a:effectLst/>
              <a:latin typeface="+mn-ea"/>
              <a:ea typeface="+mn-ea"/>
              <a:cs typeface="+mn-cs"/>
            </a:rPr>
            <a:t>業務を行っていたことが分かるように入力してください。</a:t>
          </a:r>
          <a:endParaRPr lang="ja-JP" altLang="ja-JP" sz="1100">
            <a:effectLst/>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ea"/>
              <a:ea typeface="+mn-ea"/>
            </a:rPr>
            <a:t>　　　　　　　　　　　</a:t>
          </a:r>
          <a:r>
            <a:rPr kumimoji="1" lang="en-US" altLang="ja-JP" sz="1100">
              <a:solidFill>
                <a:schemeClr val="tx1"/>
              </a:solidFill>
              <a:latin typeface="+mn-ea"/>
              <a:ea typeface="+mn-ea"/>
            </a:rPr>
            <a:t>【</a:t>
          </a:r>
          <a:r>
            <a:rPr kumimoji="1" lang="ja-JP" altLang="en-US" sz="1100">
              <a:solidFill>
                <a:schemeClr val="tx1"/>
              </a:solidFill>
              <a:latin typeface="+mn-ea"/>
              <a:ea typeface="+mn-ea"/>
            </a:rPr>
            <a:t>誤った例</a:t>
          </a:r>
          <a:r>
            <a:rPr kumimoji="1" lang="en-US" altLang="ja-JP" sz="1100">
              <a:solidFill>
                <a:schemeClr val="tx1"/>
              </a:solidFill>
              <a:latin typeface="+mn-ea"/>
              <a:ea typeface="+mn-ea"/>
            </a:rPr>
            <a:t>】</a:t>
          </a:r>
          <a:r>
            <a:rPr kumimoji="1" lang="ja-JP" altLang="en-US" sz="1100">
              <a:solidFill>
                <a:schemeClr val="tx1"/>
              </a:solidFill>
              <a:latin typeface="+mn-ea"/>
              <a:ea typeface="+mn-ea"/>
            </a:rPr>
            <a:t>クラス運営、リーダー業務　　</a:t>
          </a:r>
          <a:r>
            <a:rPr kumimoji="1" lang="en-US" altLang="ja-JP" sz="1100">
              <a:solidFill>
                <a:schemeClr val="tx1"/>
              </a:solidFill>
              <a:latin typeface="+mn-ea"/>
              <a:ea typeface="+mn-ea"/>
            </a:rPr>
            <a:t>【</a:t>
          </a:r>
          <a:r>
            <a:rPr kumimoji="1" lang="ja-JP" altLang="en-US" sz="1100">
              <a:solidFill>
                <a:schemeClr val="tx1"/>
              </a:solidFill>
              <a:latin typeface="+mn-ea"/>
              <a:ea typeface="+mn-ea"/>
            </a:rPr>
            <a:t>良い例</a:t>
          </a:r>
          <a:r>
            <a:rPr kumimoji="1" lang="en-US" altLang="ja-JP" sz="1100">
              <a:solidFill>
                <a:schemeClr val="tx1"/>
              </a:solidFill>
              <a:latin typeface="+mn-ea"/>
              <a:ea typeface="+mn-ea"/>
            </a:rPr>
            <a:t>】</a:t>
          </a:r>
          <a:r>
            <a:rPr kumimoji="1" lang="ja-JP" altLang="en-US" sz="1100">
              <a:solidFill>
                <a:schemeClr val="tx1"/>
              </a:solidFill>
              <a:latin typeface="+mn-ea"/>
              <a:ea typeface="+mn-ea"/>
            </a:rPr>
            <a:t>保育業務（クラス運営を担当）</a:t>
          </a:r>
          <a:endParaRPr kumimoji="1" lang="en-US" altLang="ja-JP" sz="1100">
            <a:solidFill>
              <a:schemeClr val="tx1"/>
            </a:solidFill>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ea"/>
              <a:ea typeface="+mn-ea"/>
            </a:rPr>
            <a:t>　　⑦職種／職位等</a:t>
          </a:r>
          <a:r>
            <a:rPr kumimoji="1" lang="en-US" altLang="ja-JP" sz="1100">
              <a:solidFill>
                <a:schemeClr val="tx1"/>
              </a:solidFill>
              <a:latin typeface="+mn-ea"/>
              <a:ea typeface="+mn-ea"/>
            </a:rPr>
            <a:t>…</a:t>
          </a:r>
          <a:r>
            <a:rPr kumimoji="1" lang="ja-JP" altLang="en-US" sz="1100">
              <a:solidFill>
                <a:schemeClr val="tx1"/>
              </a:solidFill>
              <a:latin typeface="+mn-ea"/>
              <a:ea typeface="+mn-ea"/>
            </a:rPr>
            <a:t>職種について、保育士等であることが直接読み取れない場合は、かっこ書きで補記してください。</a:t>
          </a:r>
          <a:endParaRPr kumimoji="1" lang="en-US" altLang="ja-JP" sz="1100">
            <a:solidFill>
              <a:schemeClr val="tx1"/>
            </a:solidFill>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ea"/>
              <a:ea typeface="+mn-ea"/>
            </a:rPr>
            <a:t>　　　　　　　　　　　</a:t>
          </a:r>
          <a:r>
            <a:rPr kumimoji="1" lang="en-US" altLang="ja-JP" sz="1100">
              <a:solidFill>
                <a:schemeClr val="tx1"/>
              </a:solidFill>
              <a:latin typeface="+mn-ea"/>
              <a:ea typeface="+mn-ea"/>
            </a:rPr>
            <a:t>【</a:t>
          </a:r>
          <a:r>
            <a:rPr kumimoji="1" lang="ja-JP" altLang="en-US" sz="1100">
              <a:solidFill>
                <a:schemeClr val="tx1"/>
              </a:solidFill>
              <a:latin typeface="+mn-ea"/>
              <a:ea typeface="+mn-ea"/>
            </a:rPr>
            <a:t>誤った例</a:t>
          </a:r>
          <a:r>
            <a:rPr kumimoji="1" lang="en-US" altLang="ja-JP" sz="1100">
              <a:solidFill>
                <a:schemeClr val="tx1"/>
              </a:solidFill>
              <a:latin typeface="+mn-ea"/>
              <a:ea typeface="+mn-ea"/>
            </a:rPr>
            <a:t>】</a:t>
          </a:r>
          <a:r>
            <a:rPr kumimoji="1" lang="ja-JP" altLang="en-US" sz="1100">
              <a:solidFill>
                <a:schemeClr val="tx1"/>
              </a:solidFill>
              <a:latin typeface="+mn-ea"/>
              <a:ea typeface="+mn-ea"/>
            </a:rPr>
            <a:t>福祉職　　</a:t>
          </a:r>
          <a:r>
            <a:rPr kumimoji="1" lang="en-US" altLang="ja-JP" sz="1100">
              <a:solidFill>
                <a:schemeClr val="tx1"/>
              </a:solidFill>
              <a:latin typeface="+mn-ea"/>
              <a:ea typeface="+mn-ea"/>
            </a:rPr>
            <a:t>【</a:t>
          </a:r>
          <a:r>
            <a:rPr kumimoji="1" lang="ja-JP" altLang="en-US" sz="1100">
              <a:solidFill>
                <a:schemeClr val="tx1"/>
              </a:solidFill>
              <a:latin typeface="+mn-ea"/>
              <a:ea typeface="+mn-ea"/>
            </a:rPr>
            <a:t>良い例</a:t>
          </a:r>
          <a:r>
            <a:rPr kumimoji="1" lang="en-US" altLang="ja-JP" sz="1100">
              <a:solidFill>
                <a:schemeClr val="tx1"/>
              </a:solidFill>
              <a:latin typeface="+mn-ea"/>
              <a:ea typeface="+mn-ea"/>
            </a:rPr>
            <a:t>】</a:t>
          </a:r>
          <a:r>
            <a:rPr kumimoji="1" lang="ja-JP" altLang="en-US" sz="1100">
              <a:solidFill>
                <a:schemeClr val="tx1"/>
              </a:solidFill>
              <a:latin typeface="+mn-ea"/>
              <a:ea typeface="+mn-ea"/>
            </a:rPr>
            <a:t>福祉職（保育士）</a:t>
          </a:r>
          <a:endParaRPr kumimoji="1" lang="en-US" altLang="ja-JP" sz="1100">
            <a:solidFill>
              <a:schemeClr val="tx1"/>
            </a:solidFill>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　　　　　　　　　　</a:t>
          </a:r>
          <a:r>
            <a:rPr kumimoji="1" lang="ja-JP" altLang="ja-JP" sz="1100">
              <a:solidFill>
                <a:schemeClr val="dk1"/>
              </a:solidFill>
              <a:effectLst/>
              <a:latin typeface="+mn-ea"/>
              <a:ea typeface="+mn-ea"/>
              <a:cs typeface="+mn-cs"/>
            </a:rPr>
            <a:t>職位</a:t>
          </a:r>
          <a:r>
            <a:rPr kumimoji="1" lang="ja-JP" altLang="en-US" sz="1100">
              <a:solidFill>
                <a:schemeClr val="dk1"/>
              </a:solidFill>
              <a:effectLst/>
              <a:latin typeface="+mn-ea"/>
              <a:ea typeface="+mn-ea"/>
              <a:cs typeface="+mn-cs"/>
            </a:rPr>
            <a:t>について、</a:t>
          </a:r>
          <a:r>
            <a:rPr kumimoji="1" lang="ja-JP" altLang="ja-JP" sz="1100">
              <a:solidFill>
                <a:schemeClr val="dk1"/>
              </a:solidFill>
              <a:effectLst/>
              <a:latin typeface="+mn-ea"/>
              <a:ea typeface="+mn-ea"/>
              <a:cs typeface="+mn-cs"/>
            </a:rPr>
            <a:t>特にな</a:t>
          </a:r>
          <a:r>
            <a:rPr kumimoji="1" lang="ja-JP" altLang="en-US" sz="1100">
              <a:solidFill>
                <a:schemeClr val="dk1"/>
              </a:solidFill>
              <a:effectLst/>
              <a:latin typeface="+mn-ea"/>
              <a:ea typeface="+mn-ea"/>
              <a:cs typeface="+mn-cs"/>
            </a:rPr>
            <a:t>い</a:t>
          </a:r>
          <a:r>
            <a:rPr kumimoji="1" lang="ja-JP" altLang="ja-JP" sz="1100">
              <a:solidFill>
                <a:schemeClr val="dk1"/>
              </a:solidFill>
              <a:effectLst/>
              <a:latin typeface="+mn-ea"/>
              <a:ea typeface="+mn-ea"/>
              <a:cs typeface="+mn-cs"/>
            </a:rPr>
            <a:t>場合は</a:t>
          </a:r>
          <a:r>
            <a:rPr kumimoji="1" lang="ja-JP" altLang="en-US" sz="1100">
              <a:solidFill>
                <a:schemeClr val="dk1"/>
              </a:solidFill>
              <a:effectLst/>
              <a:latin typeface="+mn-ea"/>
              <a:ea typeface="+mn-ea"/>
              <a:cs typeface="+mn-cs"/>
            </a:rPr>
            <a:t>職種のみ入力してください</a:t>
          </a:r>
          <a:r>
            <a:rPr kumimoji="1" lang="ja-JP" altLang="ja-JP" sz="1100">
              <a:solidFill>
                <a:schemeClr val="dk1"/>
              </a:solidFill>
              <a:effectLst/>
              <a:latin typeface="+mn-ea"/>
              <a:ea typeface="+mn-ea"/>
              <a:cs typeface="+mn-cs"/>
            </a:rPr>
            <a:t>。</a:t>
          </a:r>
          <a:r>
            <a:rPr kumimoji="1" lang="ja-JP" altLang="en-US" sz="1100">
              <a:latin typeface="+mn-ea"/>
              <a:ea typeface="+mn-ea"/>
            </a:rPr>
            <a:t>　　　　　　</a:t>
          </a:r>
          <a:endParaRPr kumimoji="1" lang="en-US" altLang="ja-JP" sz="1100">
            <a:latin typeface="+mn-ea"/>
            <a:ea typeface="+mn-ea"/>
          </a:endParaRPr>
        </a:p>
        <a:p>
          <a:r>
            <a:rPr kumimoji="1" lang="ja-JP" altLang="en-US" sz="1100">
              <a:latin typeface="+mn-ea"/>
              <a:ea typeface="+mn-ea"/>
            </a:rPr>
            <a:t>　　⑧雇用形態</a:t>
          </a:r>
          <a:r>
            <a:rPr kumimoji="1" lang="en-US" altLang="ja-JP" sz="1100">
              <a:latin typeface="+mn-ea"/>
              <a:ea typeface="+mn-ea"/>
            </a:rPr>
            <a:t>…</a:t>
          </a:r>
          <a:r>
            <a:rPr kumimoji="1" lang="ja-JP" altLang="en-US" sz="1100">
              <a:latin typeface="+mn-ea"/>
              <a:ea typeface="+mn-ea"/>
            </a:rPr>
            <a:t>「その他」を選択した場合は、</a:t>
          </a:r>
          <a:r>
            <a:rPr kumimoji="1" lang="ja-JP" altLang="ja-JP" sz="1100">
              <a:solidFill>
                <a:schemeClr val="dk1"/>
              </a:solidFill>
              <a:effectLst/>
              <a:latin typeface="+mn-ea"/>
              <a:ea typeface="+mn-ea"/>
              <a:cs typeface="+mn-cs"/>
            </a:rPr>
            <a:t>⑪備考欄に</a:t>
          </a:r>
          <a:r>
            <a:rPr kumimoji="1" lang="ja-JP" altLang="en-US" sz="1100">
              <a:solidFill>
                <a:schemeClr val="dk1"/>
              </a:solidFill>
              <a:effectLst/>
              <a:latin typeface="+mn-ea"/>
              <a:ea typeface="+mn-ea"/>
              <a:cs typeface="+mn-cs"/>
            </a:rPr>
            <a:t>具体的な内容を</a:t>
          </a:r>
          <a:r>
            <a:rPr kumimoji="1" lang="ja-JP" altLang="ja-JP" sz="1100">
              <a:solidFill>
                <a:schemeClr val="dk1"/>
              </a:solidFill>
              <a:effectLst/>
              <a:latin typeface="+mn-ea"/>
              <a:ea typeface="+mn-ea"/>
              <a:cs typeface="+mn-cs"/>
            </a:rPr>
            <a:t>入力してください。</a:t>
          </a:r>
          <a:endParaRPr kumimoji="1" lang="en-US" altLang="ja-JP" sz="1100">
            <a:latin typeface="+mn-ea"/>
            <a:ea typeface="+mn-ea"/>
          </a:endParaRPr>
        </a:p>
        <a:p>
          <a:r>
            <a:rPr kumimoji="1" lang="ja-JP" altLang="en-US" sz="1100">
              <a:latin typeface="+mn-ea"/>
              <a:ea typeface="+mn-ea"/>
            </a:rPr>
            <a:t>　　⑨週の勤務時間</a:t>
          </a:r>
          <a:r>
            <a:rPr kumimoji="1" lang="en-US" altLang="ja-JP" sz="1100">
              <a:latin typeface="+mn-ea"/>
              <a:ea typeface="+mn-ea"/>
            </a:rPr>
            <a:t>…</a:t>
          </a:r>
          <a:r>
            <a:rPr kumimoji="1" lang="ja-JP" altLang="en-US" sz="1100">
              <a:latin typeface="+mn-ea"/>
              <a:ea typeface="+mn-ea"/>
            </a:rPr>
            <a:t>小数点以下第</a:t>
          </a:r>
          <a:r>
            <a:rPr kumimoji="1" lang="en-US" altLang="ja-JP" sz="1100">
              <a:latin typeface="+mn-ea"/>
              <a:ea typeface="+mn-ea"/>
            </a:rPr>
            <a:t>1</a:t>
          </a:r>
          <a:r>
            <a:rPr kumimoji="1" lang="ja-JP" altLang="en-US" sz="1100">
              <a:latin typeface="+mn-ea"/>
              <a:ea typeface="+mn-ea"/>
            </a:rPr>
            <a:t>位を四捨五入して入力してください。</a:t>
          </a:r>
          <a:endParaRPr kumimoji="1" lang="en-US" altLang="ja-JP" sz="1100">
            <a:latin typeface="+mn-ea"/>
            <a:ea typeface="+mn-ea"/>
          </a:endParaRPr>
        </a:p>
        <a:p>
          <a:r>
            <a:rPr kumimoji="1" lang="ja-JP" altLang="en-US" sz="1100">
              <a:latin typeface="+mn-ea"/>
              <a:ea typeface="+mn-ea"/>
            </a:rPr>
            <a:t>　　⑫業務従事期間（受験資格に該当）</a:t>
          </a:r>
          <a:r>
            <a:rPr kumimoji="1" lang="en-US" altLang="ja-JP" sz="1100">
              <a:latin typeface="+mn-ea"/>
              <a:ea typeface="+mn-ea"/>
            </a:rPr>
            <a:t>…</a:t>
          </a:r>
          <a:r>
            <a:rPr kumimoji="1" lang="ja-JP" altLang="en-US" sz="1100">
              <a:latin typeface="+mn-ea"/>
              <a:ea typeface="+mn-ea"/>
            </a:rPr>
            <a:t>１年以上の期間を通算することができます。</a:t>
          </a:r>
          <a:endParaRPr kumimoji="1" lang="en-US" altLang="ja-JP" sz="1100">
            <a:latin typeface="+mn-ea"/>
            <a:ea typeface="+mn-ea"/>
          </a:endParaRPr>
        </a:p>
        <a:p>
          <a:endParaRPr kumimoji="1" lang="en-US" altLang="ja-JP" sz="1100">
            <a:latin typeface="+mn-ea"/>
            <a:ea typeface="+mn-ea"/>
          </a:endParaRPr>
        </a:p>
        <a:p>
          <a:pPr algn="ctr"/>
          <a:r>
            <a:rPr kumimoji="1" lang="ja-JP" altLang="en-US" sz="1100">
              <a:latin typeface="+mn-ea"/>
              <a:ea typeface="+mn-ea"/>
            </a:rPr>
            <a:t>　</a:t>
          </a:r>
          <a:r>
            <a:rPr kumimoji="1" lang="ja-JP" altLang="en-US" sz="1800" b="1">
              <a:latin typeface="+mn-ea"/>
              <a:ea typeface="+mn-ea"/>
            </a:rPr>
            <a:t>業務従事歴は、受験資格に関わる重要な情報です。正確に入力してください。</a:t>
          </a:r>
          <a:endParaRPr kumimoji="1" lang="en-US" altLang="ja-JP" sz="1100" b="1">
            <a:latin typeface="+mn-ea"/>
            <a:ea typeface="+mn-ea"/>
          </a:endParaRPr>
        </a:p>
      </xdr:txBody>
    </xdr:sp>
    <xdr:clientData/>
  </xdr:twoCellAnchor>
  <xdr:twoCellAnchor>
    <xdr:from>
      <xdr:col>9</xdr:col>
      <xdr:colOff>17929</xdr:colOff>
      <xdr:row>17</xdr:row>
      <xdr:rowOff>197223</xdr:rowOff>
    </xdr:from>
    <xdr:to>
      <xdr:col>9</xdr:col>
      <xdr:colOff>977153</xdr:colOff>
      <xdr:row>19</xdr:row>
      <xdr:rowOff>251011</xdr:rowOff>
    </xdr:to>
    <xdr:sp macro="" textlink="">
      <xdr:nvSpPr>
        <xdr:cNvPr id="6" name="吹き出し: 四角形 5">
          <a:extLst>
            <a:ext uri="{FF2B5EF4-FFF2-40B4-BE49-F238E27FC236}">
              <a16:creationId xmlns:a16="http://schemas.microsoft.com/office/drawing/2014/main" id="{83CF1C88-93F6-880D-3DAB-DA7A14630BE4}"/>
            </a:ext>
          </a:extLst>
        </xdr:cNvPr>
        <xdr:cNvSpPr/>
      </xdr:nvSpPr>
      <xdr:spPr bwMode="auto">
        <a:xfrm>
          <a:off x="9090211" y="5271247"/>
          <a:ext cx="959224" cy="627529"/>
        </a:xfrm>
        <a:prstGeom prst="wedgeRectCallout">
          <a:avLst>
            <a:gd name="adj1" fmla="val -121815"/>
            <a:gd name="adj2" fmla="val -14"/>
          </a:avLst>
        </a:prstGeom>
        <a:solidFill>
          <a:srgbClr xmlns:mc="http://schemas.openxmlformats.org/markup-compatibility/2006" xmlns:a14="http://schemas.microsoft.com/office/drawing/2010/main" val="FFFFFF" mc:Ignorable="a14" a14:legacySpreadsheetColorIndex="9"/>
        </a:solidFill>
        <a:ln w="3810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1100" b="1" kern="1200">
              <a:solidFill>
                <a:srgbClr val="FF0000"/>
              </a:solidFill>
            </a:rPr>
            <a:t>週２０時間未満の業務経験は「対象外」です。</a:t>
          </a:r>
        </a:p>
      </xdr:txBody>
    </xdr:sp>
    <xdr:clientData/>
  </xdr:twoCellAnchor>
  <xdr:twoCellAnchor>
    <xdr:from>
      <xdr:col>5</xdr:col>
      <xdr:colOff>1156447</xdr:colOff>
      <xdr:row>29</xdr:row>
      <xdr:rowOff>17929</xdr:rowOff>
    </xdr:from>
    <xdr:to>
      <xdr:col>6</xdr:col>
      <xdr:colOff>770964</xdr:colOff>
      <xdr:row>31</xdr:row>
      <xdr:rowOff>35859</xdr:rowOff>
    </xdr:to>
    <xdr:sp macro="" textlink="">
      <xdr:nvSpPr>
        <xdr:cNvPr id="7" name="吹き出し: 四角形 6">
          <a:extLst>
            <a:ext uri="{FF2B5EF4-FFF2-40B4-BE49-F238E27FC236}">
              <a16:creationId xmlns:a16="http://schemas.microsoft.com/office/drawing/2014/main" id="{CB71387A-6C04-E070-A752-B6C8F2D088E2}"/>
            </a:ext>
          </a:extLst>
        </xdr:cNvPr>
        <xdr:cNvSpPr/>
      </xdr:nvSpPr>
      <xdr:spPr bwMode="auto">
        <a:xfrm>
          <a:off x="5342965" y="8534400"/>
          <a:ext cx="1595717" cy="591671"/>
        </a:xfrm>
        <a:prstGeom prst="wedgeRectCallout">
          <a:avLst>
            <a:gd name="adj1" fmla="val -61458"/>
            <a:gd name="adj2" fmla="val -60227"/>
          </a:avLst>
        </a:prstGeom>
        <a:solidFill>
          <a:srgbClr xmlns:mc="http://schemas.openxmlformats.org/markup-compatibility/2006" xmlns:a14="http://schemas.microsoft.com/office/drawing/2010/main" val="FFFFFF" mc:Ignorable="a14" a14:legacySpreadsheetColorIndex="9"/>
        </a:solidFill>
        <a:ln w="3810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1100" b="1" kern="1200">
              <a:solidFill>
                <a:srgbClr val="FF0000"/>
              </a:solidFill>
            </a:rPr>
            <a:t>部署異動があった場合は行を分け、備考欄に「人事異動」と入力してください。</a:t>
          </a:r>
        </a:p>
      </xdr:txBody>
    </xdr:sp>
    <xdr:clientData/>
  </xdr:twoCellAnchor>
  <xdr:twoCellAnchor>
    <xdr:from>
      <xdr:col>1</xdr:col>
      <xdr:colOff>107576</xdr:colOff>
      <xdr:row>21</xdr:row>
      <xdr:rowOff>26894</xdr:rowOff>
    </xdr:from>
    <xdr:to>
      <xdr:col>1</xdr:col>
      <xdr:colOff>1255059</xdr:colOff>
      <xdr:row>22</xdr:row>
      <xdr:rowOff>259977</xdr:rowOff>
    </xdr:to>
    <xdr:sp macro="" textlink="">
      <xdr:nvSpPr>
        <xdr:cNvPr id="10" name="吹き出し: 四角形 9">
          <a:extLst>
            <a:ext uri="{FF2B5EF4-FFF2-40B4-BE49-F238E27FC236}">
              <a16:creationId xmlns:a16="http://schemas.microsoft.com/office/drawing/2014/main" id="{DCF29F97-F1B0-4C25-BF78-088F46529480}"/>
            </a:ext>
          </a:extLst>
        </xdr:cNvPr>
        <xdr:cNvSpPr/>
      </xdr:nvSpPr>
      <xdr:spPr bwMode="auto">
        <a:xfrm>
          <a:off x="726141" y="6248400"/>
          <a:ext cx="1147483" cy="519953"/>
        </a:xfrm>
        <a:prstGeom prst="wedgeRectCallout">
          <a:avLst>
            <a:gd name="adj1" fmla="val 100615"/>
            <a:gd name="adj2" fmla="val -71077"/>
          </a:avLst>
        </a:prstGeom>
        <a:solidFill>
          <a:srgbClr xmlns:mc="http://schemas.openxmlformats.org/markup-compatibility/2006" xmlns:a14="http://schemas.microsoft.com/office/drawing/2010/main" val="FFFFFF" mc:Ignorable="a14" a14:legacySpreadsheetColorIndex="9"/>
        </a:solidFill>
        <a:ln w="3810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1100" b="1" kern="1200">
              <a:solidFill>
                <a:srgbClr val="FF0000"/>
              </a:solidFill>
            </a:rPr>
            <a:t>１年未満の職務経験は「対象外」です</a:t>
          </a:r>
          <a:r>
            <a:rPr kumimoji="1" lang="ja-JP" altLang="en-US" sz="1100" kern="1200"/>
            <a:t>。</a:t>
          </a:r>
        </a:p>
      </xdr:txBody>
    </xdr:sp>
    <xdr:clientData/>
  </xdr:twoCellAnchor>
  <xdr:twoCellAnchor>
    <xdr:from>
      <xdr:col>8</xdr:col>
      <xdr:colOff>510988</xdr:colOff>
      <xdr:row>22</xdr:row>
      <xdr:rowOff>251013</xdr:rowOff>
    </xdr:from>
    <xdr:to>
      <xdr:col>9</xdr:col>
      <xdr:colOff>986118</xdr:colOff>
      <xdr:row>25</xdr:row>
      <xdr:rowOff>143436</xdr:rowOff>
    </xdr:to>
    <xdr:sp macro="" textlink="">
      <xdr:nvSpPr>
        <xdr:cNvPr id="11" name="吹き出し: 四角形 10">
          <a:extLst>
            <a:ext uri="{FF2B5EF4-FFF2-40B4-BE49-F238E27FC236}">
              <a16:creationId xmlns:a16="http://schemas.microsoft.com/office/drawing/2014/main" id="{A133EB54-A4E8-B603-DB32-D08C1908034D}"/>
            </a:ext>
          </a:extLst>
        </xdr:cNvPr>
        <xdr:cNvSpPr/>
      </xdr:nvSpPr>
      <xdr:spPr bwMode="auto">
        <a:xfrm>
          <a:off x="8991600" y="6759389"/>
          <a:ext cx="1066800" cy="753035"/>
        </a:xfrm>
        <a:prstGeom prst="wedgeRectCallout">
          <a:avLst>
            <a:gd name="adj1" fmla="val -19109"/>
            <a:gd name="adj2" fmla="val -66987"/>
          </a:avLst>
        </a:prstGeom>
        <a:solidFill>
          <a:srgbClr xmlns:mc="http://schemas.openxmlformats.org/markup-compatibility/2006" xmlns:a14="http://schemas.microsoft.com/office/drawing/2010/main" val="FFFFFF" mc:Ignorable="a14" a14:legacySpreadsheetColorIndex="9"/>
        </a:solidFill>
        <a:ln w="3810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1100" b="1" kern="1200">
              <a:solidFill>
                <a:srgbClr val="FF0000"/>
              </a:solidFill>
            </a:rPr>
            <a:t>条件を満たしていれば、正規職員以外も対象となり得ます。</a:t>
          </a:r>
        </a:p>
      </xdr:txBody>
    </xdr:sp>
    <xdr:clientData/>
  </xdr:twoCellAnchor>
  <xdr:twoCellAnchor>
    <xdr:from>
      <xdr:col>6</xdr:col>
      <xdr:colOff>914401</xdr:colOff>
      <xdr:row>8</xdr:row>
      <xdr:rowOff>35859</xdr:rowOff>
    </xdr:from>
    <xdr:to>
      <xdr:col>8</xdr:col>
      <xdr:colOff>107577</xdr:colOff>
      <xdr:row>11</xdr:row>
      <xdr:rowOff>62754</xdr:rowOff>
    </xdr:to>
    <xdr:sp macro="" textlink="">
      <xdr:nvSpPr>
        <xdr:cNvPr id="12" name="吹き出し: 四角形 11">
          <a:extLst>
            <a:ext uri="{FF2B5EF4-FFF2-40B4-BE49-F238E27FC236}">
              <a16:creationId xmlns:a16="http://schemas.microsoft.com/office/drawing/2014/main" id="{47A4D3F6-95B8-4FCD-B27F-837A4AEB220C}"/>
            </a:ext>
          </a:extLst>
        </xdr:cNvPr>
        <xdr:cNvSpPr/>
      </xdr:nvSpPr>
      <xdr:spPr bwMode="auto">
        <a:xfrm>
          <a:off x="7082119" y="2321859"/>
          <a:ext cx="1506070" cy="860613"/>
        </a:xfrm>
        <a:prstGeom prst="wedgeRectCallout">
          <a:avLst>
            <a:gd name="adj1" fmla="val 45146"/>
            <a:gd name="adj2" fmla="val 216854"/>
          </a:avLst>
        </a:prstGeom>
        <a:solidFill>
          <a:srgbClr xmlns:mc="http://schemas.openxmlformats.org/markup-compatibility/2006" xmlns:a14="http://schemas.microsoft.com/office/drawing/2010/main" val="FFFFFF" mc:Ignorable="a14" a14:legacySpreadsheetColorIndex="9"/>
        </a:solidFill>
        <a:ln w="3810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1200" cap="none" spc="0" normalizeH="0" baseline="0" noProof="0">
              <a:ln>
                <a:noFill/>
              </a:ln>
              <a:solidFill>
                <a:srgbClr val="FF0000"/>
              </a:solidFill>
              <a:effectLst/>
              <a:uLnTx/>
              <a:uFillTx/>
            </a:rPr>
            <a:t>事務職等の受験資格対象外の期間についても、直近</a:t>
          </a:r>
          <a:r>
            <a:rPr kumimoji="1" lang="en-US" altLang="ja-JP" sz="1100" b="1" i="0" u="none" strike="noStrike" kern="1200" cap="none" spc="0" normalizeH="0" baseline="0" noProof="0">
              <a:ln>
                <a:noFill/>
              </a:ln>
              <a:solidFill>
                <a:srgbClr val="FF0000"/>
              </a:solidFill>
              <a:effectLst/>
              <a:uLnTx/>
              <a:uFillTx/>
            </a:rPr>
            <a:t>12</a:t>
          </a:r>
          <a:r>
            <a:rPr kumimoji="1" lang="ja-JP" altLang="en-US" sz="1100" b="1" i="0" u="none" strike="noStrike" kern="1200" cap="none" spc="0" normalizeH="0" baseline="0" noProof="0">
              <a:ln>
                <a:noFill/>
              </a:ln>
              <a:solidFill>
                <a:srgbClr val="FF0000"/>
              </a:solidFill>
              <a:effectLst/>
              <a:uLnTx/>
              <a:uFillTx/>
            </a:rPr>
            <a:t>年間の職務経歴は全て記入してください。</a:t>
          </a:r>
        </a:p>
      </xdr:txBody>
    </xdr:sp>
    <xdr:clientData/>
  </xdr:twoCellAnchor>
  <xdr:twoCellAnchor>
    <xdr:from>
      <xdr:col>4</xdr:col>
      <xdr:colOff>35859</xdr:colOff>
      <xdr:row>16</xdr:row>
      <xdr:rowOff>89647</xdr:rowOff>
    </xdr:from>
    <xdr:to>
      <xdr:col>4</xdr:col>
      <xdr:colOff>896472</xdr:colOff>
      <xdr:row>18</xdr:row>
      <xdr:rowOff>259977</xdr:rowOff>
    </xdr:to>
    <xdr:sp macro="" textlink="">
      <xdr:nvSpPr>
        <xdr:cNvPr id="13" name="吹き出し: 四角形 12">
          <a:extLst>
            <a:ext uri="{FF2B5EF4-FFF2-40B4-BE49-F238E27FC236}">
              <a16:creationId xmlns:a16="http://schemas.microsoft.com/office/drawing/2014/main" id="{7CC2156D-C37D-48A2-BD06-A8576AE520CA}"/>
            </a:ext>
          </a:extLst>
        </xdr:cNvPr>
        <xdr:cNvSpPr/>
      </xdr:nvSpPr>
      <xdr:spPr bwMode="auto">
        <a:xfrm>
          <a:off x="3263153" y="4876800"/>
          <a:ext cx="860613" cy="744071"/>
        </a:xfrm>
        <a:prstGeom prst="wedgeRectCallout">
          <a:avLst>
            <a:gd name="adj1" fmla="val -224940"/>
            <a:gd name="adj2" fmla="val -22545"/>
          </a:avLst>
        </a:prstGeom>
        <a:solidFill>
          <a:srgbClr xmlns:mc="http://schemas.openxmlformats.org/markup-compatibility/2006" xmlns:a14="http://schemas.microsoft.com/office/drawing/2010/main" val="FFFFFF" mc:Ignorable="a14" a14:legacySpreadsheetColorIndex="9"/>
        </a:solidFill>
        <a:ln w="3810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1100" b="1" kern="1200">
              <a:solidFill>
                <a:srgbClr val="FF0000"/>
              </a:solidFill>
            </a:rPr>
            <a:t>職務に従事していない期間の入力は不要です。</a:t>
          </a:r>
        </a:p>
      </xdr:txBody>
    </xdr:sp>
    <xdr:clientData/>
  </xdr:twoCellAnchor>
  <xdr:twoCellAnchor>
    <xdr:from>
      <xdr:col>8</xdr:col>
      <xdr:colOff>17929</xdr:colOff>
      <xdr:row>1</xdr:row>
      <xdr:rowOff>170330</xdr:rowOff>
    </xdr:from>
    <xdr:to>
      <xdr:col>9</xdr:col>
      <xdr:colOff>564777</xdr:colOff>
      <xdr:row>3</xdr:row>
      <xdr:rowOff>8965</xdr:rowOff>
    </xdr:to>
    <xdr:sp macro="" textlink="">
      <xdr:nvSpPr>
        <xdr:cNvPr id="3" name="テキスト ボックス 2">
          <a:extLst>
            <a:ext uri="{FF2B5EF4-FFF2-40B4-BE49-F238E27FC236}">
              <a16:creationId xmlns:a16="http://schemas.microsoft.com/office/drawing/2014/main" id="{F50178DB-3725-F6DC-7919-5A14C2175626}"/>
            </a:ext>
          </a:extLst>
        </xdr:cNvPr>
        <xdr:cNvSpPr txBox="1"/>
      </xdr:nvSpPr>
      <xdr:spPr>
        <a:xfrm>
          <a:off x="8498541" y="5369859"/>
          <a:ext cx="1138518" cy="51995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400" kern="1200"/>
            <a:t>記入例</a:t>
          </a:r>
        </a:p>
      </xdr:txBody>
    </xdr:sp>
    <xdr:clientData/>
  </xdr:twoCellAnchor>
  <xdr:twoCellAnchor>
    <xdr:from>
      <xdr:col>4</xdr:col>
      <xdr:colOff>233083</xdr:colOff>
      <xdr:row>6</xdr:row>
      <xdr:rowOff>107577</xdr:rowOff>
    </xdr:from>
    <xdr:to>
      <xdr:col>9</xdr:col>
      <xdr:colOff>654425</xdr:colOff>
      <xdr:row>7</xdr:row>
      <xdr:rowOff>277906</xdr:rowOff>
    </xdr:to>
    <xdr:sp macro="" textlink="">
      <xdr:nvSpPr>
        <xdr:cNvPr id="4" name="テキスト ボックス 3">
          <a:extLst>
            <a:ext uri="{FF2B5EF4-FFF2-40B4-BE49-F238E27FC236}">
              <a16:creationId xmlns:a16="http://schemas.microsoft.com/office/drawing/2014/main" id="{1F296310-EBC3-7FD8-EDDD-31041793CCFC}"/>
            </a:ext>
          </a:extLst>
        </xdr:cNvPr>
        <xdr:cNvSpPr txBox="1"/>
      </xdr:nvSpPr>
      <xdr:spPr>
        <a:xfrm>
          <a:off x="3460377" y="6983506"/>
          <a:ext cx="6266330" cy="448235"/>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kern="1200"/>
            <a:t>実際の入力は、別シート「職務経歴書（直近</a:t>
          </a:r>
          <a:r>
            <a:rPr kumimoji="1" lang="en-US" altLang="ja-JP" sz="1600" kern="1200"/>
            <a:t>12</a:t>
          </a:r>
          <a:r>
            <a:rPr kumimoji="1" lang="ja-JP" altLang="en-US" sz="1600" kern="1200"/>
            <a:t>年）」へお願いいたします。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85166</xdr:colOff>
      <xdr:row>40</xdr:row>
      <xdr:rowOff>142154</xdr:rowOff>
    </xdr:from>
    <xdr:to>
      <xdr:col>10</xdr:col>
      <xdr:colOff>36244</xdr:colOff>
      <xdr:row>40</xdr:row>
      <xdr:rowOff>5138058</xdr:rowOff>
    </xdr:to>
    <xdr:sp macro="" textlink="">
      <xdr:nvSpPr>
        <xdr:cNvPr id="2" name="テキスト ボックス 1">
          <a:extLst>
            <a:ext uri="{FF2B5EF4-FFF2-40B4-BE49-F238E27FC236}">
              <a16:creationId xmlns:a16="http://schemas.microsoft.com/office/drawing/2014/main" id="{28DF9BCB-A3A9-43FB-B6EF-DCE90DB353CE}"/>
            </a:ext>
          </a:extLst>
        </xdr:cNvPr>
        <xdr:cNvSpPr txBox="1"/>
      </xdr:nvSpPr>
      <xdr:spPr>
        <a:xfrm>
          <a:off x="705652" y="12290611"/>
          <a:ext cx="9454306" cy="4995904"/>
        </a:xfrm>
        <a:prstGeom prst="rect">
          <a:avLst/>
        </a:prstGeom>
        <a:solidFill>
          <a:schemeClr val="bg1"/>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b="1">
              <a:latin typeface="ＭＳ ゴシック" panose="020B0609070205080204" pitchFamily="49" charset="-128"/>
              <a:ea typeface="ＭＳ ゴシック" panose="020B0609070205080204" pitchFamily="49" charset="-128"/>
            </a:rPr>
            <a:t>入力方法（必読）</a:t>
          </a:r>
          <a:r>
            <a:rPr kumimoji="1" lang="en-US" altLang="ja-JP" sz="1600" b="1">
              <a:latin typeface="ＭＳ ゴシック" panose="020B0609070205080204" pitchFamily="49" charset="-128"/>
              <a:ea typeface="ＭＳ ゴシック" panose="020B0609070205080204" pitchFamily="49" charset="-128"/>
            </a:rPr>
            <a:t>※</a:t>
          </a:r>
          <a:r>
            <a:rPr kumimoji="1" lang="ja-JP" altLang="en-US" sz="1600" b="1">
              <a:latin typeface="ＭＳ ゴシック" panose="020B0609070205080204" pitchFamily="49" charset="-128"/>
              <a:ea typeface="ＭＳ ゴシック" panose="020B0609070205080204" pitchFamily="49" charset="-128"/>
            </a:rPr>
            <a:t>この枠内の部分は、印刷及び一次試験への持参不要です。</a:t>
          </a:r>
          <a:endParaRPr kumimoji="1" lang="en-US" altLang="ja-JP" sz="1600" b="1">
            <a:latin typeface="ＭＳ ゴシック" panose="020B0609070205080204" pitchFamily="49" charset="-128"/>
            <a:ea typeface="ＭＳ ゴシック" panose="020B0609070205080204" pitchFamily="49" charset="-128"/>
          </a:endParaRPr>
        </a:p>
        <a:p>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b="1">
              <a:latin typeface="ＭＳ ゴシック" panose="020B0609070205080204" pitchFamily="49" charset="-128"/>
              <a:ea typeface="ＭＳ ゴシック" panose="020B0609070205080204" pitchFamily="49" charset="-128"/>
            </a:rPr>
            <a:t>１　全般</a:t>
          </a:r>
          <a:endParaRPr kumimoji="1" lang="en-US" altLang="ja-JP" sz="1100" b="1">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（１）黄色の</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欄</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（自由入力）、水色の欄（プルダウンから選択）に入力してください。</a:t>
          </a:r>
          <a:r>
            <a:rPr kumimoji="1" lang="ja-JP" altLang="en-US" sz="1100" b="1">
              <a:solidFill>
                <a:schemeClr val="dk1"/>
              </a:solidFill>
              <a:effectLst/>
              <a:latin typeface="ＭＳ 明朝" panose="02020609040205080304" pitchFamily="17" charset="-128"/>
              <a:ea typeface="ＭＳ 明朝" panose="02020609040205080304" pitchFamily="17" charset="-128"/>
              <a:cs typeface="+mn-cs"/>
            </a:rPr>
            <a:t>灰色の欄は自動入力されるので、入力しないでください。</a:t>
          </a:r>
          <a:endParaRPr kumimoji="1" lang="en-US" altLang="ja-JP" sz="1100" b="1">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（２）業務従事歴等の具体的な内容については、区から申込者に</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電話</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確認</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をさせていただく場合があります</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a:t>
          </a:r>
          <a:endParaRPr kumimoji="1" lang="en-US" altLang="ja-JP" sz="110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（３）年月日については、</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全て和暦</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を使用してください。</a:t>
          </a:r>
          <a:endParaRPr kumimoji="1" lang="en-US" altLang="ja-JP" sz="110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２　業務従事歴</a:t>
          </a:r>
          <a:endParaRPr kumimoji="1" lang="en-US" altLang="ja-JP" sz="1100" b="1">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latin typeface="ＭＳ 明朝" panose="02020609040205080304" pitchFamily="17" charset="-128"/>
              <a:ea typeface="ＭＳ 明朝" panose="02020609040205080304" pitchFamily="17" charset="-128"/>
            </a:rPr>
            <a:t>（１）必ず事前に「</a:t>
          </a:r>
          <a:r>
            <a:rPr kumimoji="1" lang="ja-JP" altLang="en-US" sz="1100">
              <a:solidFill>
                <a:srgbClr val="FF0000"/>
              </a:solidFill>
              <a:latin typeface="ＭＳ 明朝" panose="02020609040205080304" pitchFamily="17" charset="-128"/>
              <a:ea typeface="ＭＳ 明朝" panose="02020609040205080304" pitchFamily="17" charset="-128"/>
            </a:rPr>
            <a:t>新宿区職員募集案内（福祉経験者）」</a:t>
          </a:r>
          <a:r>
            <a:rPr kumimoji="1" lang="ja-JP" altLang="en-US" sz="1100">
              <a:latin typeface="ＭＳ 明朝" panose="02020609040205080304" pitchFamily="17" charset="-128"/>
              <a:ea typeface="ＭＳ 明朝" panose="02020609040205080304" pitchFamily="17" charset="-128"/>
            </a:rPr>
            <a:t>を読み、ご自身の業務従事歴が受験資格を満たしているか確認してから入力してください。</a:t>
          </a:r>
          <a:endParaRPr kumimoji="1" lang="en-US" altLang="ja-JP" sz="1100">
            <a:latin typeface="ＭＳ 明朝" panose="02020609040205080304" pitchFamily="17" charset="-128"/>
            <a:ea typeface="ＭＳ 明朝" panose="02020609040205080304" pitchFamily="17" charset="-128"/>
          </a:endParaRPr>
        </a:p>
        <a:p>
          <a:r>
            <a:rPr kumimoji="1" lang="ja-JP" altLang="en-US" sz="1100">
              <a:latin typeface="ＭＳ 明朝" panose="02020609040205080304" pitchFamily="17" charset="-128"/>
              <a:ea typeface="ＭＳ 明朝" panose="02020609040205080304" pitchFamily="17" charset="-128"/>
            </a:rPr>
            <a:t>　　　ご不明点がある場合は、「</a:t>
          </a:r>
          <a:r>
            <a:rPr kumimoji="1" lang="ja-JP" altLang="en-US" sz="1100">
              <a:solidFill>
                <a:srgbClr val="FF0000"/>
              </a:solidFill>
              <a:latin typeface="ＭＳ 明朝" panose="02020609040205080304" pitchFamily="17" charset="-128"/>
              <a:ea typeface="ＭＳ 明朝" panose="02020609040205080304" pitchFamily="17" charset="-128"/>
            </a:rPr>
            <a:t>新宿区職員採用選考（福祉経験者）　業務従事歴に関する</a:t>
          </a:r>
          <a:r>
            <a:rPr kumimoji="1" lang="en-US" altLang="ja-JP" sz="1100">
              <a:solidFill>
                <a:srgbClr val="FF0000"/>
              </a:solidFill>
              <a:latin typeface="ＭＳ 明朝" panose="02020609040205080304" pitchFamily="17" charset="-128"/>
              <a:ea typeface="ＭＳ 明朝" panose="02020609040205080304" pitchFamily="17" charset="-128"/>
            </a:rPr>
            <a:t>Q</a:t>
          </a:r>
          <a:r>
            <a:rPr kumimoji="1" lang="ja-JP" altLang="en-US" sz="1100">
              <a:solidFill>
                <a:srgbClr val="FF0000"/>
              </a:solidFill>
              <a:latin typeface="ＭＳ 明朝" panose="02020609040205080304" pitchFamily="17" charset="-128"/>
              <a:ea typeface="ＭＳ 明朝" panose="02020609040205080304" pitchFamily="17" charset="-128"/>
            </a:rPr>
            <a:t>＆</a:t>
          </a:r>
          <a:r>
            <a:rPr kumimoji="1" lang="en-US" altLang="ja-JP" sz="1100">
              <a:solidFill>
                <a:srgbClr val="FF0000"/>
              </a:solidFill>
              <a:latin typeface="ＭＳ 明朝" panose="02020609040205080304" pitchFamily="17" charset="-128"/>
              <a:ea typeface="ＭＳ 明朝" panose="02020609040205080304" pitchFamily="17" charset="-128"/>
            </a:rPr>
            <a:t>A</a:t>
          </a:r>
          <a:r>
            <a:rPr kumimoji="1" lang="ja-JP" altLang="en-US" sz="1100">
              <a:latin typeface="ＭＳ 明朝" panose="02020609040205080304" pitchFamily="17" charset="-128"/>
              <a:ea typeface="ＭＳ 明朝" panose="02020609040205080304" pitchFamily="17" charset="-128"/>
            </a:rPr>
            <a:t>」をご確認ください。</a:t>
          </a:r>
          <a:endParaRPr kumimoji="1" lang="en-US" altLang="ja-JP" sz="1100">
            <a:latin typeface="ＭＳ 明朝" panose="02020609040205080304" pitchFamily="17" charset="-128"/>
            <a:ea typeface="ＭＳ 明朝" panose="02020609040205080304" pitchFamily="17" charset="-128"/>
          </a:endParaRPr>
        </a:p>
        <a:p>
          <a:r>
            <a:rPr kumimoji="1" lang="ja-JP" altLang="en-US" sz="1100">
              <a:solidFill>
                <a:schemeClr val="tx1"/>
              </a:solidFill>
              <a:latin typeface="ＭＳ 明朝" panose="02020609040205080304" pitchFamily="17" charset="-128"/>
              <a:ea typeface="ＭＳ 明朝" panose="02020609040205080304" pitchFamily="17" charset="-128"/>
            </a:rPr>
            <a:t>（２）</a:t>
          </a:r>
          <a:r>
            <a:rPr kumimoji="1" lang="ja-JP" altLang="en-US" sz="1100" b="1">
              <a:solidFill>
                <a:schemeClr val="tx1"/>
              </a:solidFill>
              <a:latin typeface="ＭＳ 明朝" panose="02020609040205080304" pitchFamily="17" charset="-128"/>
              <a:ea typeface="ＭＳ 明朝" panose="02020609040205080304" pitchFamily="17" charset="-128"/>
            </a:rPr>
            <a:t>直近</a:t>
          </a:r>
          <a:r>
            <a:rPr kumimoji="1" lang="en-US" altLang="ja-JP" sz="1100" b="1">
              <a:solidFill>
                <a:schemeClr val="tx1"/>
              </a:solidFill>
              <a:latin typeface="ＭＳ 明朝" panose="02020609040205080304" pitchFamily="17" charset="-128"/>
              <a:ea typeface="ＭＳ 明朝" panose="02020609040205080304" pitchFamily="17" charset="-128"/>
            </a:rPr>
            <a:t>12</a:t>
          </a:r>
          <a:r>
            <a:rPr kumimoji="1" lang="ja-JP" altLang="en-US" sz="1100" b="1">
              <a:solidFill>
                <a:schemeClr val="tx1"/>
              </a:solidFill>
              <a:latin typeface="ＭＳ 明朝" panose="02020609040205080304" pitchFamily="17" charset="-128"/>
              <a:ea typeface="ＭＳ 明朝" panose="02020609040205080304" pitchFamily="17" charset="-128"/>
            </a:rPr>
            <a:t>年</a:t>
          </a:r>
          <a:r>
            <a:rPr kumimoji="1" lang="ja-JP" altLang="ja-JP" sz="1100" b="1">
              <a:solidFill>
                <a:schemeClr val="tx1"/>
              </a:solidFill>
              <a:effectLst/>
              <a:latin typeface="ＭＳ 明朝" panose="02020609040205080304" pitchFamily="17" charset="-128"/>
              <a:ea typeface="ＭＳ 明朝" panose="02020609040205080304" pitchFamily="17" charset="-128"/>
              <a:cs typeface="+mn-cs"/>
            </a:rPr>
            <a:t>の</a:t>
          </a:r>
          <a:r>
            <a:rPr kumimoji="1" lang="ja-JP" altLang="ja-JP" sz="1100" b="1">
              <a:solidFill>
                <a:schemeClr val="dk1"/>
              </a:solidFill>
              <a:effectLst/>
              <a:latin typeface="ＭＳ 明朝" panose="02020609040205080304" pitchFamily="17" charset="-128"/>
              <a:ea typeface="ＭＳ 明朝" panose="02020609040205080304" pitchFamily="17" charset="-128"/>
              <a:cs typeface="+mn-cs"/>
            </a:rPr>
            <a:t>業務従事歴</a:t>
          </a:r>
          <a:r>
            <a:rPr kumimoji="1" lang="ja-JP" altLang="en-US" sz="1100" b="1">
              <a:solidFill>
                <a:schemeClr val="tx1"/>
              </a:solidFill>
              <a:latin typeface="ＭＳ 明朝" panose="02020609040205080304" pitchFamily="17" charset="-128"/>
              <a:ea typeface="ＭＳ 明朝" panose="02020609040205080304" pitchFamily="17" charset="-128"/>
            </a:rPr>
            <a:t>については、受験資格対象外のものも含め</a:t>
          </a:r>
          <a:r>
            <a:rPr kumimoji="1" lang="ja-JP" altLang="en-US" sz="1100" b="1">
              <a:solidFill>
                <a:srgbClr val="FF0000"/>
              </a:solidFill>
              <a:latin typeface="ＭＳ 明朝" panose="02020609040205080304" pitchFamily="17" charset="-128"/>
              <a:ea typeface="ＭＳ 明朝" panose="02020609040205080304" pitchFamily="17" charset="-128"/>
            </a:rPr>
            <a:t>すべて</a:t>
          </a:r>
          <a:r>
            <a:rPr kumimoji="1" lang="ja-JP" altLang="en-US" sz="1100" b="1">
              <a:solidFill>
                <a:schemeClr val="tx1"/>
              </a:solidFill>
              <a:latin typeface="ＭＳ 明朝" panose="02020609040205080304" pitchFamily="17" charset="-128"/>
              <a:ea typeface="ＭＳ 明朝" panose="02020609040205080304" pitchFamily="17" charset="-128"/>
            </a:rPr>
            <a:t>入力してください。</a:t>
          </a:r>
          <a:r>
            <a:rPr kumimoji="1" lang="ja-JP" altLang="en-US" sz="1100" b="0">
              <a:solidFill>
                <a:schemeClr val="tx1"/>
              </a:solidFill>
              <a:latin typeface="ＭＳ 明朝" panose="02020609040205080304" pitchFamily="17" charset="-128"/>
              <a:ea typeface="ＭＳ 明朝" panose="02020609040205080304" pitchFamily="17" charset="-128"/>
            </a:rPr>
            <a:t>（職務に従事していない期間の入力は不要</a:t>
          </a:r>
          <a:r>
            <a:rPr kumimoji="1" lang="ja-JP" altLang="en-US" sz="1100" b="1">
              <a:solidFill>
                <a:schemeClr val="tx1"/>
              </a:solidFill>
              <a:latin typeface="ＭＳ 明朝" panose="02020609040205080304" pitchFamily="17" charset="-128"/>
              <a:ea typeface="ＭＳ 明朝" panose="02020609040205080304" pitchFamily="17" charset="-128"/>
            </a:rPr>
            <a:t>）</a:t>
          </a:r>
          <a:endParaRPr kumimoji="1" lang="en-US" altLang="ja-JP" sz="1100" b="1">
            <a:solidFill>
              <a:schemeClr val="tx1"/>
            </a:solidFill>
            <a:latin typeface="ＭＳ 明朝" panose="02020609040205080304" pitchFamily="17" charset="-128"/>
            <a:ea typeface="ＭＳ 明朝" panose="02020609040205080304" pitchFamily="17" charset="-128"/>
          </a:endParaRPr>
        </a:p>
        <a:p>
          <a:r>
            <a:rPr kumimoji="1" lang="ja-JP" altLang="en-US" sz="1100" b="1">
              <a:solidFill>
                <a:schemeClr val="tx1"/>
              </a:solidFill>
              <a:latin typeface="ＭＳ 明朝" panose="02020609040205080304" pitchFamily="17" charset="-128"/>
              <a:ea typeface="ＭＳ 明朝" panose="02020609040205080304" pitchFamily="17" charset="-128"/>
            </a:rPr>
            <a:t>　　　それより前の業務従事歴は、別シートの「採用選考申込書（直近</a:t>
          </a:r>
          <a:r>
            <a:rPr kumimoji="1" lang="en-US" altLang="ja-JP" sz="1100" b="1">
              <a:solidFill>
                <a:schemeClr val="tx1"/>
              </a:solidFill>
              <a:latin typeface="ＭＳ 明朝" panose="02020609040205080304" pitchFamily="17" charset="-128"/>
              <a:ea typeface="ＭＳ 明朝" panose="02020609040205080304" pitchFamily="17" charset="-128"/>
            </a:rPr>
            <a:t>12</a:t>
          </a:r>
          <a:r>
            <a:rPr kumimoji="1" lang="ja-JP" altLang="en-US" sz="1100" b="1">
              <a:solidFill>
                <a:schemeClr val="tx1"/>
              </a:solidFill>
              <a:latin typeface="ＭＳ 明朝" panose="02020609040205080304" pitchFamily="17" charset="-128"/>
              <a:ea typeface="ＭＳ 明朝" panose="02020609040205080304" pitchFamily="17" charset="-128"/>
            </a:rPr>
            <a:t>年間</a:t>
          </a:r>
          <a:endParaRPr kumimoji="1" lang="en-US" altLang="ja-JP" sz="1100" b="1">
            <a:solidFill>
              <a:schemeClr val="tx1"/>
            </a:solidFill>
            <a:latin typeface="ＭＳ 明朝" panose="02020609040205080304" pitchFamily="17" charset="-128"/>
            <a:ea typeface="ＭＳ 明朝" panose="02020609040205080304" pitchFamily="17" charset="-128"/>
          </a:endParaRPr>
        </a:p>
        <a:p>
          <a:r>
            <a:rPr kumimoji="1" lang="ja-JP" altLang="en-US" sz="1100" b="1">
              <a:solidFill>
                <a:schemeClr val="tx1"/>
              </a:solidFill>
              <a:latin typeface="ＭＳ 明朝" panose="02020609040205080304" pitchFamily="17" charset="-128"/>
              <a:ea typeface="ＭＳ 明朝" panose="02020609040205080304" pitchFamily="17" charset="-128"/>
            </a:rPr>
            <a:t>以前）」へ入力してください。</a:t>
          </a:r>
          <a:endParaRPr kumimoji="1" lang="en-US" altLang="ja-JP" sz="1100" b="1">
            <a:solidFill>
              <a:srgbClr val="FF0000"/>
            </a:solidFill>
            <a:latin typeface="ＭＳ 明朝" panose="02020609040205080304" pitchFamily="17" charset="-128"/>
            <a:ea typeface="ＭＳ 明朝" panose="02020609040205080304" pitchFamily="17" charset="-128"/>
          </a:endParaRPr>
        </a:p>
        <a:p>
          <a:r>
            <a:rPr kumimoji="1" lang="ja-JP" altLang="en-US" sz="1100">
              <a:solidFill>
                <a:schemeClr val="tx1"/>
              </a:solidFill>
              <a:latin typeface="ＭＳ 明朝" panose="02020609040205080304" pitchFamily="17" charset="-128"/>
              <a:ea typeface="ＭＳ 明朝" panose="02020609040205080304" pitchFamily="17" charset="-128"/>
            </a:rPr>
            <a:t>（３）各入力欄について</a:t>
          </a:r>
          <a:endParaRPr kumimoji="1" lang="en-US" altLang="ja-JP" sz="1100">
            <a:solidFill>
              <a:schemeClr val="tx1"/>
            </a:solidFill>
            <a:latin typeface="ＭＳ 明朝" panose="02020609040205080304" pitchFamily="17" charset="-128"/>
            <a:ea typeface="ＭＳ 明朝" panose="02020609040205080304" pitchFamily="17" charset="-128"/>
          </a:endParaRPr>
        </a:p>
        <a:p>
          <a:r>
            <a:rPr kumimoji="1" lang="ja-JP" altLang="en-US" sz="1100">
              <a:solidFill>
                <a:schemeClr val="tx1"/>
              </a:solidFill>
              <a:latin typeface="ＭＳ 明朝" panose="02020609040205080304" pitchFamily="17" charset="-128"/>
              <a:ea typeface="ＭＳ 明朝" panose="02020609040205080304" pitchFamily="17" charset="-128"/>
            </a:rPr>
            <a:t>　　⑤施設名／施設種別</a:t>
          </a:r>
          <a:r>
            <a:rPr kumimoji="1" lang="en-US" altLang="ja-JP" sz="1100">
              <a:solidFill>
                <a:schemeClr val="tx1"/>
              </a:solidFill>
              <a:latin typeface="ＭＳ 明朝" panose="02020609040205080304" pitchFamily="17" charset="-128"/>
              <a:ea typeface="ＭＳ 明朝" panose="02020609040205080304" pitchFamily="17" charset="-128"/>
            </a:rPr>
            <a:t>…</a:t>
          </a:r>
          <a:r>
            <a:rPr kumimoji="1" lang="ja-JP" altLang="en-US" sz="1100">
              <a:solidFill>
                <a:schemeClr val="tx1"/>
              </a:solidFill>
              <a:latin typeface="ＭＳ 明朝" panose="02020609040205080304" pitchFamily="17" charset="-128"/>
              <a:ea typeface="ＭＳ 明朝" panose="02020609040205080304" pitchFamily="17" charset="-128"/>
            </a:rPr>
            <a:t>施設名だけでなく、必ず施設種別も入力してください（施設名だけでは施設種別が分からない場合があるため）。</a:t>
          </a:r>
          <a:endParaRPr kumimoji="1" lang="en-US" altLang="ja-JP" sz="1100">
            <a:solidFill>
              <a:schemeClr val="tx1"/>
            </a:solidFill>
            <a:latin typeface="ＭＳ 明朝" panose="02020609040205080304" pitchFamily="17" charset="-128"/>
            <a:ea typeface="ＭＳ 明朝" panose="02020609040205080304" pitchFamily="17" charset="-128"/>
          </a:endParaRPr>
        </a:p>
        <a:p>
          <a:r>
            <a:rPr kumimoji="1" lang="ja-JP" altLang="en-US" sz="1100">
              <a:solidFill>
                <a:schemeClr val="tx1"/>
              </a:solidFill>
              <a:latin typeface="ＭＳ 明朝" panose="02020609040205080304" pitchFamily="17" charset="-128"/>
              <a:ea typeface="ＭＳ 明朝" panose="02020609040205080304" pitchFamily="17" charset="-128"/>
            </a:rPr>
            <a:t>　　　　　　　　　　　　勤務先が施設でない場合は、部署名や</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業種</a:t>
          </a:r>
          <a:r>
            <a:rPr kumimoji="1" lang="ja-JP" altLang="en-US" sz="1100">
              <a:solidFill>
                <a:schemeClr val="tx1"/>
              </a:solidFill>
              <a:latin typeface="ＭＳ 明朝" panose="02020609040205080304" pitchFamily="17" charset="-128"/>
              <a:ea typeface="ＭＳ 明朝" panose="02020609040205080304" pitchFamily="17" charset="-128"/>
            </a:rPr>
            <a:t>を入力してください。</a:t>
          </a:r>
        </a:p>
        <a:p>
          <a:r>
            <a:rPr kumimoji="1" lang="ja-JP" altLang="en-US" sz="1100">
              <a:solidFill>
                <a:schemeClr val="tx1"/>
              </a:solidFill>
              <a:latin typeface="ＭＳ 明朝" panose="02020609040205080304" pitchFamily="17" charset="-128"/>
              <a:ea typeface="ＭＳ 明朝" panose="02020609040205080304" pitchFamily="17" charset="-128"/>
            </a:rPr>
            <a:t>　　　　　　　　　　　　企業内や団体内で部署異動があった場合は、⑪備考欄に「人事異動」と入力し、行を分けて入力してください。</a:t>
          </a:r>
          <a:endParaRPr kumimoji="1" lang="en-US" altLang="ja-JP" sz="1100">
            <a:solidFill>
              <a:schemeClr val="tx1"/>
            </a:solidFill>
            <a:latin typeface="ＭＳ 明朝" panose="02020609040205080304" pitchFamily="17" charset="-128"/>
            <a:ea typeface="ＭＳ 明朝" panose="02020609040205080304" pitchFamily="17"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ＭＳ 明朝" panose="02020609040205080304" pitchFamily="17" charset="-128"/>
              <a:ea typeface="ＭＳ 明朝" panose="02020609040205080304" pitchFamily="17" charset="-128"/>
            </a:rPr>
            <a:t>　　⑥業務内容</a:t>
          </a:r>
          <a:r>
            <a:rPr kumimoji="1" lang="en-US" altLang="ja-JP" sz="1100">
              <a:solidFill>
                <a:schemeClr val="tx1"/>
              </a:solidFill>
              <a:latin typeface="ＭＳ 明朝" panose="02020609040205080304" pitchFamily="17" charset="-128"/>
              <a:ea typeface="ＭＳ 明朝" panose="02020609040205080304" pitchFamily="17" charset="-128"/>
            </a:rPr>
            <a:t>…</a:t>
          </a:r>
          <a:r>
            <a:rPr kumimoji="1" lang="ja-JP" altLang="en-US" sz="1100">
              <a:solidFill>
                <a:schemeClr val="tx1"/>
              </a:solidFill>
              <a:latin typeface="ＭＳ 明朝" panose="02020609040205080304" pitchFamily="17" charset="-128"/>
              <a:ea typeface="ＭＳ 明朝" panose="02020609040205080304" pitchFamily="17" charset="-128"/>
            </a:rPr>
            <a:t>受験資格</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に該当する業務従事歴は、保育</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士等の</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業務を行っていたことが分かるように入力してください。</a:t>
          </a:r>
          <a:endParaRPr lang="ja-JP" altLang="ja-JP">
            <a:effectLst/>
            <a:latin typeface="ＭＳ 明朝" panose="02020609040205080304" pitchFamily="17" charset="-128"/>
            <a:ea typeface="ＭＳ 明朝" panose="02020609040205080304" pitchFamily="17"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ＭＳ 明朝" panose="02020609040205080304" pitchFamily="17" charset="-128"/>
              <a:ea typeface="ＭＳ 明朝" panose="02020609040205080304" pitchFamily="17" charset="-128"/>
            </a:rPr>
            <a:t>　　　　　　　　　　　</a:t>
          </a:r>
          <a:r>
            <a:rPr kumimoji="1" lang="en-US" altLang="ja-JP" sz="1100">
              <a:solidFill>
                <a:schemeClr val="tx1"/>
              </a:solidFill>
              <a:latin typeface="ＭＳ 明朝" panose="02020609040205080304" pitchFamily="17" charset="-128"/>
              <a:ea typeface="ＭＳ 明朝" panose="02020609040205080304" pitchFamily="17" charset="-128"/>
            </a:rPr>
            <a:t>【</a:t>
          </a:r>
          <a:r>
            <a:rPr kumimoji="1" lang="ja-JP" altLang="en-US" sz="1100">
              <a:solidFill>
                <a:schemeClr val="tx1"/>
              </a:solidFill>
              <a:latin typeface="ＭＳ 明朝" panose="02020609040205080304" pitchFamily="17" charset="-128"/>
              <a:ea typeface="ＭＳ 明朝" panose="02020609040205080304" pitchFamily="17" charset="-128"/>
            </a:rPr>
            <a:t>誤った例</a:t>
          </a:r>
          <a:r>
            <a:rPr kumimoji="1" lang="en-US" altLang="ja-JP" sz="1100">
              <a:solidFill>
                <a:schemeClr val="tx1"/>
              </a:solidFill>
              <a:latin typeface="ＭＳ 明朝" panose="02020609040205080304" pitchFamily="17" charset="-128"/>
              <a:ea typeface="ＭＳ 明朝" panose="02020609040205080304" pitchFamily="17" charset="-128"/>
            </a:rPr>
            <a:t>】</a:t>
          </a:r>
          <a:r>
            <a:rPr kumimoji="1" lang="ja-JP" altLang="en-US" sz="1100">
              <a:solidFill>
                <a:schemeClr val="tx1"/>
              </a:solidFill>
              <a:latin typeface="ＭＳ 明朝" panose="02020609040205080304" pitchFamily="17" charset="-128"/>
              <a:ea typeface="ＭＳ 明朝" panose="02020609040205080304" pitchFamily="17" charset="-128"/>
            </a:rPr>
            <a:t>クラス運営、リーダー業務　　</a:t>
          </a:r>
          <a:r>
            <a:rPr kumimoji="1" lang="en-US" altLang="ja-JP" sz="1100">
              <a:solidFill>
                <a:schemeClr val="tx1"/>
              </a:solidFill>
              <a:latin typeface="ＭＳ 明朝" panose="02020609040205080304" pitchFamily="17" charset="-128"/>
              <a:ea typeface="ＭＳ 明朝" panose="02020609040205080304" pitchFamily="17" charset="-128"/>
            </a:rPr>
            <a:t>【</a:t>
          </a:r>
          <a:r>
            <a:rPr kumimoji="1" lang="ja-JP" altLang="en-US" sz="1100">
              <a:solidFill>
                <a:schemeClr val="tx1"/>
              </a:solidFill>
              <a:latin typeface="ＭＳ 明朝" panose="02020609040205080304" pitchFamily="17" charset="-128"/>
              <a:ea typeface="ＭＳ 明朝" panose="02020609040205080304" pitchFamily="17" charset="-128"/>
            </a:rPr>
            <a:t>良い例</a:t>
          </a:r>
          <a:r>
            <a:rPr kumimoji="1" lang="en-US" altLang="ja-JP" sz="1100">
              <a:solidFill>
                <a:schemeClr val="tx1"/>
              </a:solidFill>
              <a:latin typeface="ＭＳ 明朝" panose="02020609040205080304" pitchFamily="17" charset="-128"/>
              <a:ea typeface="ＭＳ 明朝" panose="02020609040205080304" pitchFamily="17" charset="-128"/>
            </a:rPr>
            <a:t>】</a:t>
          </a:r>
          <a:r>
            <a:rPr kumimoji="1" lang="ja-JP" altLang="en-US" sz="1100">
              <a:solidFill>
                <a:schemeClr val="tx1"/>
              </a:solidFill>
              <a:latin typeface="ＭＳ 明朝" panose="02020609040205080304" pitchFamily="17" charset="-128"/>
              <a:ea typeface="ＭＳ 明朝" panose="02020609040205080304" pitchFamily="17" charset="-128"/>
            </a:rPr>
            <a:t>保育業務（クラス運営を担当）</a:t>
          </a:r>
          <a:endParaRPr kumimoji="1" lang="en-US" altLang="ja-JP" sz="1100">
            <a:solidFill>
              <a:schemeClr val="tx1"/>
            </a:solidFill>
            <a:latin typeface="ＭＳ 明朝" panose="02020609040205080304" pitchFamily="17" charset="-128"/>
            <a:ea typeface="ＭＳ 明朝" panose="02020609040205080304" pitchFamily="17"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ＭＳ 明朝" panose="02020609040205080304" pitchFamily="17" charset="-128"/>
              <a:ea typeface="ＭＳ 明朝" panose="02020609040205080304" pitchFamily="17" charset="-128"/>
            </a:rPr>
            <a:t>　　⑦職種／職位等</a:t>
          </a:r>
          <a:r>
            <a:rPr kumimoji="1" lang="en-US" altLang="ja-JP" sz="1100">
              <a:solidFill>
                <a:schemeClr val="tx1"/>
              </a:solidFill>
              <a:latin typeface="ＭＳ 明朝" panose="02020609040205080304" pitchFamily="17" charset="-128"/>
              <a:ea typeface="ＭＳ 明朝" panose="02020609040205080304" pitchFamily="17" charset="-128"/>
            </a:rPr>
            <a:t>…</a:t>
          </a:r>
          <a:r>
            <a:rPr kumimoji="1" lang="ja-JP" altLang="en-US" sz="1100">
              <a:solidFill>
                <a:schemeClr val="tx1"/>
              </a:solidFill>
              <a:latin typeface="ＭＳ 明朝" panose="02020609040205080304" pitchFamily="17" charset="-128"/>
              <a:ea typeface="ＭＳ 明朝" panose="02020609040205080304" pitchFamily="17" charset="-128"/>
            </a:rPr>
            <a:t>職種について、保育士等であることが直接読み取れない場合は、かっこ書きで補記してください。</a:t>
          </a:r>
          <a:endParaRPr kumimoji="1" lang="en-US" altLang="ja-JP" sz="1100">
            <a:solidFill>
              <a:schemeClr val="tx1"/>
            </a:solidFill>
            <a:latin typeface="ＭＳ 明朝" panose="02020609040205080304" pitchFamily="17" charset="-128"/>
            <a:ea typeface="ＭＳ 明朝" panose="02020609040205080304" pitchFamily="17"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ＭＳ 明朝" panose="02020609040205080304" pitchFamily="17" charset="-128"/>
              <a:ea typeface="ＭＳ 明朝" panose="02020609040205080304" pitchFamily="17" charset="-128"/>
            </a:rPr>
            <a:t>　　　　　　　　　　　</a:t>
          </a:r>
          <a:r>
            <a:rPr kumimoji="1" lang="en-US" altLang="ja-JP" sz="1100">
              <a:solidFill>
                <a:schemeClr val="tx1"/>
              </a:solidFill>
              <a:latin typeface="ＭＳ 明朝" panose="02020609040205080304" pitchFamily="17" charset="-128"/>
              <a:ea typeface="ＭＳ 明朝" panose="02020609040205080304" pitchFamily="17" charset="-128"/>
            </a:rPr>
            <a:t>【</a:t>
          </a:r>
          <a:r>
            <a:rPr kumimoji="1" lang="ja-JP" altLang="en-US" sz="1100">
              <a:solidFill>
                <a:schemeClr val="tx1"/>
              </a:solidFill>
              <a:latin typeface="ＭＳ 明朝" panose="02020609040205080304" pitchFamily="17" charset="-128"/>
              <a:ea typeface="ＭＳ 明朝" panose="02020609040205080304" pitchFamily="17" charset="-128"/>
            </a:rPr>
            <a:t>誤った例</a:t>
          </a:r>
          <a:r>
            <a:rPr kumimoji="1" lang="en-US" altLang="ja-JP" sz="1100">
              <a:solidFill>
                <a:schemeClr val="tx1"/>
              </a:solidFill>
              <a:latin typeface="ＭＳ 明朝" panose="02020609040205080304" pitchFamily="17" charset="-128"/>
              <a:ea typeface="ＭＳ 明朝" panose="02020609040205080304" pitchFamily="17" charset="-128"/>
            </a:rPr>
            <a:t>】</a:t>
          </a:r>
          <a:r>
            <a:rPr kumimoji="1" lang="ja-JP" altLang="en-US" sz="1100">
              <a:solidFill>
                <a:schemeClr val="tx1"/>
              </a:solidFill>
              <a:latin typeface="ＭＳ 明朝" panose="02020609040205080304" pitchFamily="17" charset="-128"/>
              <a:ea typeface="ＭＳ 明朝" panose="02020609040205080304" pitchFamily="17" charset="-128"/>
            </a:rPr>
            <a:t>福祉職　　</a:t>
          </a:r>
          <a:r>
            <a:rPr kumimoji="1" lang="en-US" altLang="ja-JP" sz="1100">
              <a:solidFill>
                <a:schemeClr val="tx1"/>
              </a:solidFill>
              <a:latin typeface="ＭＳ 明朝" panose="02020609040205080304" pitchFamily="17" charset="-128"/>
              <a:ea typeface="ＭＳ 明朝" panose="02020609040205080304" pitchFamily="17" charset="-128"/>
            </a:rPr>
            <a:t>【</a:t>
          </a:r>
          <a:r>
            <a:rPr kumimoji="1" lang="ja-JP" altLang="en-US" sz="1100">
              <a:solidFill>
                <a:schemeClr val="tx1"/>
              </a:solidFill>
              <a:latin typeface="ＭＳ 明朝" panose="02020609040205080304" pitchFamily="17" charset="-128"/>
              <a:ea typeface="ＭＳ 明朝" panose="02020609040205080304" pitchFamily="17" charset="-128"/>
            </a:rPr>
            <a:t>良い例</a:t>
          </a:r>
          <a:r>
            <a:rPr kumimoji="1" lang="en-US" altLang="ja-JP" sz="1100">
              <a:solidFill>
                <a:schemeClr val="tx1"/>
              </a:solidFill>
              <a:latin typeface="ＭＳ 明朝" panose="02020609040205080304" pitchFamily="17" charset="-128"/>
              <a:ea typeface="ＭＳ 明朝" panose="02020609040205080304" pitchFamily="17" charset="-128"/>
            </a:rPr>
            <a:t>】</a:t>
          </a:r>
          <a:r>
            <a:rPr kumimoji="1" lang="ja-JP" altLang="en-US" sz="1100">
              <a:solidFill>
                <a:schemeClr val="tx1"/>
              </a:solidFill>
              <a:latin typeface="ＭＳ 明朝" panose="02020609040205080304" pitchFamily="17" charset="-128"/>
              <a:ea typeface="ＭＳ 明朝" panose="02020609040205080304" pitchFamily="17" charset="-128"/>
            </a:rPr>
            <a:t>福祉職（保育士）</a:t>
          </a:r>
          <a:endParaRPr kumimoji="1" lang="en-US" altLang="ja-JP" sz="1100">
            <a:solidFill>
              <a:schemeClr val="tx1"/>
            </a:solidFill>
            <a:latin typeface="ＭＳ 明朝" panose="02020609040205080304" pitchFamily="17" charset="-128"/>
            <a:ea typeface="ＭＳ 明朝" panose="02020609040205080304" pitchFamily="17"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職位</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について、</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特にな</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い</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場合は</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職種のみ入力してください</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100">
              <a:latin typeface="ＭＳ 明朝" panose="02020609040205080304" pitchFamily="17" charset="-128"/>
              <a:ea typeface="ＭＳ 明朝" panose="02020609040205080304" pitchFamily="17" charset="-128"/>
            </a:rPr>
            <a:t>　　　　　　</a:t>
          </a:r>
          <a:endParaRPr kumimoji="1" lang="en-US" altLang="ja-JP" sz="1100">
            <a:latin typeface="ＭＳ 明朝" panose="02020609040205080304" pitchFamily="17" charset="-128"/>
            <a:ea typeface="ＭＳ 明朝" panose="02020609040205080304" pitchFamily="17" charset="-128"/>
          </a:endParaRPr>
        </a:p>
        <a:p>
          <a:r>
            <a:rPr kumimoji="1" lang="ja-JP" altLang="en-US" sz="1100">
              <a:latin typeface="ＭＳ 明朝" panose="02020609040205080304" pitchFamily="17" charset="-128"/>
              <a:ea typeface="ＭＳ 明朝" panose="02020609040205080304" pitchFamily="17" charset="-128"/>
            </a:rPr>
            <a:t>　　⑧雇用形態</a:t>
          </a: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「その他」を選択した場合は、</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⑪備考欄に</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具体的な内容を</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入力してください。</a:t>
          </a:r>
          <a:endParaRPr kumimoji="1" lang="en-US" altLang="ja-JP" sz="1100">
            <a:latin typeface="ＭＳ 明朝" panose="02020609040205080304" pitchFamily="17" charset="-128"/>
            <a:ea typeface="ＭＳ 明朝" panose="02020609040205080304" pitchFamily="17" charset="-128"/>
          </a:endParaRPr>
        </a:p>
        <a:p>
          <a:r>
            <a:rPr kumimoji="1" lang="ja-JP" altLang="en-US" sz="1100">
              <a:latin typeface="ＭＳ 明朝" panose="02020609040205080304" pitchFamily="17" charset="-128"/>
              <a:ea typeface="ＭＳ 明朝" panose="02020609040205080304" pitchFamily="17" charset="-128"/>
            </a:rPr>
            <a:t>　　⑨週の勤務時間</a:t>
          </a: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小数点以下第</a:t>
          </a:r>
          <a:r>
            <a:rPr kumimoji="1" lang="en-US" altLang="ja-JP" sz="1100">
              <a:latin typeface="ＭＳ 明朝" panose="02020609040205080304" pitchFamily="17" charset="-128"/>
              <a:ea typeface="ＭＳ 明朝" panose="02020609040205080304" pitchFamily="17" charset="-128"/>
            </a:rPr>
            <a:t>1</a:t>
          </a:r>
          <a:r>
            <a:rPr kumimoji="1" lang="ja-JP" altLang="en-US" sz="1100">
              <a:latin typeface="ＭＳ 明朝" panose="02020609040205080304" pitchFamily="17" charset="-128"/>
              <a:ea typeface="ＭＳ 明朝" panose="02020609040205080304" pitchFamily="17" charset="-128"/>
            </a:rPr>
            <a:t>位を四捨五入して入力してください。</a:t>
          </a:r>
          <a:endParaRPr kumimoji="1" lang="en-US" altLang="ja-JP" sz="1100">
            <a:latin typeface="ＭＳ 明朝" panose="02020609040205080304" pitchFamily="17" charset="-128"/>
            <a:ea typeface="ＭＳ 明朝" panose="02020609040205080304" pitchFamily="17" charset="-128"/>
          </a:endParaRPr>
        </a:p>
        <a:p>
          <a:r>
            <a:rPr kumimoji="1" lang="ja-JP" altLang="en-US" sz="1100">
              <a:latin typeface="ＭＳ 明朝" panose="02020609040205080304" pitchFamily="17" charset="-128"/>
              <a:ea typeface="ＭＳ 明朝" panose="02020609040205080304" pitchFamily="17" charset="-128"/>
            </a:rPr>
            <a:t>　　⑫業務従事期間（受験資格に該当）</a:t>
          </a: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１年以上の期間を通算することができます。</a:t>
          </a:r>
          <a:endParaRPr kumimoji="1" lang="en-US" altLang="ja-JP" sz="1100">
            <a:latin typeface="ＭＳ 明朝" panose="02020609040205080304" pitchFamily="17" charset="-128"/>
            <a:ea typeface="ＭＳ 明朝" panose="02020609040205080304" pitchFamily="17" charset="-128"/>
          </a:endParaRPr>
        </a:p>
        <a:p>
          <a:endParaRPr kumimoji="1" lang="en-US" altLang="ja-JP" sz="1100">
            <a:latin typeface="ＭＳ ゴシック" panose="020B0609070205080204" pitchFamily="49" charset="-128"/>
            <a:ea typeface="ＭＳ ゴシック" panose="020B0609070205080204" pitchFamily="49" charset="-128"/>
          </a:endParaRPr>
        </a:p>
      </xdr:txBody>
    </xdr:sp>
    <xdr:clientData/>
  </xdr:twoCellAnchor>
  <xdr:twoCellAnchor>
    <xdr:from>
      <xdr:col>2</xdr:col>
      <xdr:colOff>217712</xdr:colOff>
      <xdr:row>0</xdr:row>
      <xdr:rowOff>522515</xdr:rowOff>
    </xdr:from>
    <xdr:to>
      <xdr:col>8</xdr:col>
      <xdr:colOff>10885</xdr:colOff>
      <xdr:row>2</xdr:row>
      <xdr:rowOff>239486</xdr:rowOff>
    </xdr:to>
    <xdr:sp macro="" textlink="">
      <xdr:nvSpPr>
        <xdr:cNvPr id="3" name="テキスト ボックス 2">
          <a:extLst>
            <a:ext uri="{FF2B5EF4-FFF2-40B4-BE49-F238E27FC236}">
              <a16:creationId xmlns:a16="http://schemas.microsoft.com/office/drawing/2014/main" id="{D07058D8-AC2A-A8D9-D8ED-6436EBE76A0B}"/>
            </a:ext>
          </a:extLst>
        </xdr:cNvPr>
        <xdr:cNvSpPr txBox="1"/>
      </xdr:nvSpPr>
      <xdr:spPr>
        <a:xfrm>
          <a:off x="2100941" y="522515"/>
          <a:ext cx="6389915" cy="402771"/>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kern="1200">
              <a:solidFill>
                <a:srgbClr val="FF0000"/>
              </a:solidFill>
            </a:rPr>
            <a:t>受験資格の対象となる直近</a:t>
          </a:r>
          <a:r>
            <a:rPr kumimoji="1" lang="en-US" altLang="ja-JP" sz="1600" b="1" kern="1200">
              <a:solidFill>
                <a:srgbClr val="FF0000"/>
              </a:solidFill>
            </a:rPr>
            <a:t>12</a:t>
          </a:r>
          <a:r>
            <a:rPr kumimoji="1" lang="ja-JP" altLang="en-US" sz="1600" b="1" kern="1200">
              <a:solidFill>
                <a:srgbClr val="FF0000"/>
              </a:solidFill>
            </a:rPr>
            <a:t>年間の職務経歴をすべて記載してください。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68518</xdr:colOff>
      <xdr:row>51</xdr:row>
      <xdr:rowOff>108856</xdr:rowOff>
    </xdr:from>
    <xdr:to>
      <xdr:col>9</xdr:col>
      <xdr:colOff>1110344</xdr:colOff>
      <xdr:row>51</xdr:row>
      <xdr:rowOff>2438399</xdr:rowOff>
    </xdr:to>
    <xdr:sp macro="" textlink="">
      <xdr:nvSpPr>
        <xdr:cNvPr id="2" name="テキスト ボックス 1">
          <a:extLst>
            <a:ext uri="{FF2B5EF4-FFF2-40B4-BE49-F238E27FC236}">
              <a16:creationId xmlns:a16="http://schemas.microsoft.com/office/drawing/2014/main" id="{46C5D96F-972A-4DE9-86E2-A8CE7F1C6745}"/>
            </a:ext>
          </a:extLst>
        </xdr:cNvPr>
        <xdr:cNvSpPr txBox="1"/>
      </xdr:nvSpPr>
      <xdr:spPr>
        <a:xfrm>
          <a:off x="689004" y="15370627"/>
          <a:ext cx="9412940" cy="2329543"/>
        </a:xfrm>
        <a:prstGeom prst="rect">
          <a:avLst/>
        </a:prstGeom>
        <a:solidFill>
          <a:schemeClr val="bg1"/>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latin typeface="ＭＳ ゴシック" panose="020B0609070205080204" pitchFamily="49" charset="-128"/>
              <a:ea typeface="ＭＳ ゴシック" panose="020B0609070205080204" pitchFamily="49" charset="-128"/>
            </a:rPr>
            <a:t>入力方法（必読）</a:t>
          </a:r>
          <a:r>
            <a:rPr kumimoji="1" lang="en-US" altLang="ja-JP" sz="1600" b="1">
              <a:latin typeface="ＭＳ ゴシック" panose="020B0609070205080204" pitchFamily="49" charset="-128"/>
              <a:ea typeface="ＭＳ ゴシック" panose="020B0609070205080204" pitchFamily="49" charset="-128"/>
            </a:rPr>
            <a:t>※</a:t>
          </a:r>
          <a:r>
            <a:rPr kumimoji="1" lang="ja-JP" altLang="en-US" sz="1600" b="1">
              <a:latin typeface="ＭＳ ゴシック" panose="020B0609070205080204" pitchFamily="49" charset="-128"/>
              <a:ea typeface="ＭＳ ゴシック" panose="020B0609070205080204" pitchFamily="49" charset="-128"/>
            </a:rPr>
            <a:t>この枠内の部分は、印刷及び一次試験への持参不要です。</a:t>
          </a:r>
          <a:endParaRPr kumimoji="1" lang="en-US" altLang="ja-JP" sz="1600" b="1">
            <a:latin typeface="ＭＳ ゴシック" panose="020B0609070205080204" pitchFamily="49" charset="-128"/>
            <a:ea typeface="ＭＳ ゴシック" panose="020B0609070205080204" pitchFamily="49" charset="-128"/>
          </a:endParaRPr>
        </a:p>
        <a:p>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b="1">
              <a:latin typeface="ＭＳ ゴシック" panose="020B0609070205080204" pitchFamily="49" charset="-128"/>
              <a:ea typeface="ＭＳ ゴシック" panose="020B0609070205080204" pitchFamily="49" charset="-128"/>
            </a:rPr>
            <a:t>１　全般</a:t>
          </a:r>
          <a:endParaRPr kumimoji="1" lang="en-US" altLang="ja-JP" sz="1100" b="1">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（１）黄色の</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欄</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（自由入力）、水色の欄（プルダウンから選択）に入力してください。白色の欄は自動入力されるので、入力しないでください。</a:t>
          </a:r>
          <a:endParaRPr kumimoji="1" lang="en-US" altLang="ja-JP" sz="110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（２）業務従事歴等の具体的な内容については、区から申込者に</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電話</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確認</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をさせていただく場合があります</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a:t>
          </a:r>
          <a:endParaRPr kumimoji="1" lang="en-US" altLang="ja-JP" sz="110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（３）年月日については、</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全て和暦</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を使用してください。</a:t>
          </a:r>
          <a:endParaRPr kumimoji="1" lang="en-US" altLang="ja-JP" sz="110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２　業務従事歴</a:t>
          </a:r>
          <a:endParaRPr kumimoji="1" lang="en-US" altLang="ja-JP" sz="1100" b="1">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latin typeface="ＭＳ 明朝" panose="02020609040205080304" pitchFamily="17" charset="-128"/>
              <a:ea typeface="ＭＳ 明朝" panose="02020609040205080304" pitchFamily="17" charset="-128"/>
            </a:rPr>
            <a:t>（１）必ず事前に「</a:t>
          </a:r>
          <a:r>
            <a:rPr kumimoji="1" lang="ja-JP" altLang="en-US" sz="1100">
              <a:solidFill>
                <a:srgbClr val="FF0000"/>
              </a:solidFill>
              <a:latin typeface="ＭＳ 明朝" panose="02020609040205080304" pitchFamily="17" charset="-128"/>
              <a:ea typeface="ＭＳ 明朝" panose="02020609040205080304" pitchFamily="17" charset="-128"/>
            </a:rPr>
            <a:t>新宿区職員募集案内（福祉経験者）」</a:t>
          </a:r>
          <a:r>
            <a:rPr kumimoji="1" lang="ja-JP" altLang="en-US" sz="1100">
              <a:latin typeface="ＭＳ 明朝" panose="02020609040205080304" pitchFamily="17" charset="-128"/>
              <a:ea typeface="ＭＳ 明朝" panose="02020609040205080304" pitchFamily="17" charset="-128"/>
            </a:rPr>
            <a:t>を読み、ご自身の業務従事歴が受験資格を満たしているか確認してから入力してください。</a:t>
          </a:r>
          <a:endParaRPr kumimoji="1" lang="en-US" altLang="ja-JP" sz="1100">
            <a:latin typeface="ＭＳ 明朝" panose="02020609040205080304" pitchFamily="17" charset="-128"/>
            <a:ea typeface="ＭＳ 明朝" panose="02020609040205080304" pitchFamily="17"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明朝" panose="02020609040205080304" pitchFamily="17" charset="-128"/>
              <a:ea typeface="ＭＳ 明朝" panose="02020609040205080304" pitchFamily="17" charset="-128"/>
            </a:rPr>
            <a:t>　　　</a:t>
          </a:r>
          <a:r>
            <a:rPr kumimoji="1" lang="ja-JP" altLang="ja-JP" sz="1100">
              <a:solidFill>
                <a:schemeClr val="dk1"/>
              </a:solidFill>
              <a:effectLst/>
              <a:latin typeface="+mn-lt"/>
              <a:ea typeface="+mn-ea"/>
              <a:cs typeface="+mn-cs"/>
            </a:rPr>
            <a:t>ご不明点がある場合は、「</a:t>
          </a:r>
          <a:r>
            <a:rPr kumimoji="1" lang="ja-JP" altLang="ja-JP" sz="1100">
              <a:solidFill>
                <a:srgbClr val="FF0000"/>
              </a:solidFill>
              <a:effectLst/>
              <a:latin typeface="+mn-lt"/>
              <a:ea typeface="+mn-ea"/>
              <a:cs typeface="+mn-cs"/>
            </a:rPr>
            <a:t>新宿区職員採用選考（福祉経験者）　業務従事歴に関する</a:t>
          </a:r>
          <a:r>
            <a:rPr kumimoji="1" lang="en-US" altLang="ja-JP" sz="1100">
              <a:solidFill>
                <a:srgbClr val="FF0000"/>
              </a:solidFill>
              <a:effectLst/>
              <a:latin typeface="+mn-lt"/>
              <a:ea typeface="+mn-ea"/>
              <a:cs typeface="+mn-cs"/>
            </a:rPr>
            <a:t>Q</a:t>
          </a:r>
          <a:r>
            <a:rPr kumimoji="1" lang="ja-JP" altLang="ja-JP" sz="1100">
              <a:solidFill>
                <a:srgbClr val="FF0000"/>
              </a:solidFill>
              <a:effectLst/>
              <a:latin typeface="+mn-lt"/>
              <a:ea typeface="+mn-ea"/>
              <a:cs typeface="+mn-cs"/>
            </a:rPr>
            <a:t>＆</a:t>
          </a:r>
          <a:r>
            <a:rPr kumimoji="1" lang="en-US" altLang="ja-JP" sz="1100">
              <a:solidFill>
                <a:srgbClr val="FF0000"/>
              </a:solidFill>
              <a:effectLst/>
              <a:latin typeface="+mn-lt"/>
              <a:ea typeface="+mn-ea"/>
              <a:cs typeface="+mn-cs"/>
            </a:rPr>
            <a:t>A</a:t>
          </a:r>
          <a:r>
            <a:rPr kumimoji="1" lang="ja-JP" altLang="ja-JP" sz="1100">
              <a:solidFill>
                <a:schemeClr val="dk1"/>
              </a:solidFill>
              <a:effectLst/>
              <a:latin typeface="+mn-lt"/>
              <a:ea typeface="+mn-ea"/>
              <a:cs typeface="+mn-cs"/>
            </a:rPr>
            <a:t>」をご確認ください。</a:t>
          </a:r>
          <a:endParaRPr kumimoji="1" lang="en-US" altLang="ja-JP" sz="1100">
            <a:latin typeface="ＭＳ 明朝" panose="02020609040205080304" pitchFamily="17" charset="-128"/>
            <a:ea typeface="ＭＳ 明朝" panose="02020609040205080304" pitchFamily="17" charset="-128"/>
          </a:endParaRPr>
        </a:p>
        <a:p>
          <a:r>
            <a:rPr kumimoji="1" lang="ja-JP" altLang="en-US" sz="1100">
              <a:solidFill>
                <a:schemeClr val="tx1"/>
              </a:solidFill>
              <a:latin typeface="ＭＳ 明朝" panose="02020609040205080304" pitchFamily="17" charset="-128"/>
              <a:ea typeface="ＭＳ 明朝" panose="02020609040205080304" pitchFamily="17" charset="-128"/>
            </a:rPr>
            <a:t>（２）</a:t>
          </a:r>
          <a:r>
            <a:rPr kumimoji="1" lang="ja-JP" altLang="en-US" sz="1100" b="1">
              <a:solidFill>
                <a:schemeClr val="tx1"/>
              </a:solidFill>
              <a:latin typeface="ＭＳ 明朝" panose="02020609040205080304" pitchFamily="17" charset="-128"/>
              <a:ea typeface="ＭＳ 明朝" panose="02020609040205080304" pitchFamily="17" charset="-128"/>
            </a:rPr>
            <a:t>直近</a:t>
          </a:r>
          <a:r>
            <a:rPr kumimoji="1" lang="en-US" altLang="ja-JP" sz="1100" b="1">
              <a:solidFill>
                <a:schemeClr val="tx1"/>
              </a:solidFill>
              <a:latin typeface="ＭＳ 明朝" panose="02020609040205080304" pitchFamily="17" charset="-128"/>
              <a:ea typeface="ＭＳ 明朝" panose="02020609040205080304" pitchFamily="17" charset="-128"/>
            </a:rPr>
            <a:t>12</a:t>
          </a:r>
          <a:r>
            <a:rPr kumimoji="1" lang="ja-JP" altLang="en-US" sz="1100" b="1">
              <a:solidFill>
                <a:schemeClr val="tx1"/>
              </a:solidFill>
              <a:latin typeface="ＭＳ 明朝" panose="02020609040205080304" pitchFamily="17" charset="-128"/>
              <a:ea typeface="ＭＳ 明朝" panose="02020609040205080304" pitchFamily="17" charset="-128"/>
            </a:rPr>
            <a:t>年以前の業務従事歴について入力してください。</a:t>
          </a:r>
        </a:p>
        <a:p>
          <a:r>
            <a:rPr kumimoji="1" lang="ja-JP" altLang="en-US" sz="1100" b="1">
              <a:solidFill>
                <a:schemeClr val="tx1"/>
              </a:solidFill>
              <a:latin typeface="ＭＳ 明朝" panose="02020609040205080304" pitchFamily="17" charset="-128"/>
              <a:ea typeface="ＭＳ 明朝" panose="02020609040205080304" pitchFamily="17" charset="-128"/>
            </a:rPr>
            <a:t>　　　直近</a:t>
          </a:r>
          <a:r>
            <a:rPr kumimoji="1" lang="en-US" altLang="ja-JP" sz="1100" b="1">
              <a:solidFill>
                <a:schemeClr val="tx1"/>
              </a:solidFill>
              <a:latin typeface="ＭＳ 明朝" panose="02020609040205080304" pitchFamily="17" charset="-128"/>
              <a:ea typeface="ＭＳ 明朝" panose="02020609040205080304" pitchFamily="17" charset="-128"/>
            </a:rPr>
            <a:t>12</a:t>
          </a:r>
          <a:r>
            <a:rPr kumimoji="1" lang="ja-JP" altLang="en-US" sz="1100" b="1">
              <a:solidFill>
                <a:schemeClr val="tx1"/>
              </a:solidFill>
              <a:latin typeface="ＭＳ 明朝" panose="02020609040205080304" pitchFamily="17" charset="-128"/>
              <a:ea typeface="ＭＳ 明朝" panose="02020609040205080304" pitchFamily="17" charset="-128"/>
            </a:rPr>
            <a:t>年間の業務従事歴は、別シートの「採用選考申込書（直近</a:t>
          </a:r>
          <a:r>
            <a:rPr kumimoji="1" lang="en-US" altLang="ja-JP" sz="1100" b="1">
              <a:solidFill>
                <a:schemeClr val="tx1"/>
              </a:solidFill>
              <a:latin typeface="ＭＳ 明朝" panose="02020609040205080304" pitchFamily="17" charset="-128"/>
              <a:ea typeface="ＭＳ 明朝" panose="02020609040205080304" pitchFamily="17" charset="-128"/>
            </a:rPr>
            <a:t>12</a:t>
          </a:r>
          <a:r>
            <a:rPr kumimoji="1" lang="ja-JP" altLang="en-US" sz="1100" b="1">
              <a:solidFill>
                <a:schemeClr val="tx1"/>
              </a:solidFill>
              <a:latin typeface="ＭＳ 明朝" panose="02020609040205080304" pitchFamily="17" charset="-128"/>
              <a:ea typeface="ＭＳ 明朝" panose="02020609040205080304" pitchFamily="17" charset="-128"/>
            </a:rPr>
            <a:t>年間）」へ入力してください。</a:t>
          </a:r>
          <a:endParaRPr kumimoji="1" lang="en-US" altLang="ja-JP" sz="1100" b="1">
            <a:solidFill>
              <a:schemeClr val="tx1"/>
            </a:solidFill>
            <a:latin typeface="ＭＳ 明朝" panose="02020609040205080304" pitchFamily="17" charset="-128"/>
            <a:ea typeface="ＭＳ 明朝" panose="02020609040205080304" pitchFamily="17" charset="-128"/>
          </a:endParaRPr>
        </a:p>
        <a:p>
          <a:endParaRPr kumimoji="1" lang="en-US" altLang="ja-JP" sz="1100">
            <a:latin typeface="ＭＳ ゴシック" panose="020B0609070205080204" pitchFamily="49" charset="-128"/>
            <a:ea typeface="ＭＳ ゴシック" panose="020B0609070205080204"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3E84F6-EBDF-4142-94D3-3C8F86F29D48}">
  <sheetPr>
    <tabColor rgb="FFFF0000"/>
    <pageSetUpPr fitToPage="1"/>
  </sheetPr>
  <dimension ref="B1:N32"/>
  <sheetViews>
    <sheetView tabSelected="1" view="pageBreakPreview" zoomScale="85" zoomScaleNormal="100" zoomScaleSheetLayoutView="85" workbookViewId="0">
      <selection activeCell="N14" sqref="M7:N14"/>
    </sheetView>
  </sheetViews>
  <sheetFormatPr defaultColWidth="9" defaultRowHeight="45" customHeight="1" x14ac:dyDescent="0.2"/>
  <cols>
    <col min="1" max="1" width="9" style="1"/>
    <col min="2" max="2" width="18.44140625" style="1" customWidth="1"/>
    <col min="3" max="3" width="3.77734375" style="1" customWidth="1"/>
    <col min="4" max="4" width="15.77734375" style="1" customWidth="1"/>
    <col min="5" max="5" width="14" style="1" customWidth="1"/>
    <col min="6" max="6" width="28.88671875" style="1" customWidth="1"/>
    <col min="7" max="7" width="20.44140625" style="1" customWidth="1"/>
    <col min="8" max="8" width="13.33203125" style="1" customWidth="1"/>
    <col min="9" max="9" width="8.6640625" style="1" customWidth="1"/>
    <col min="10" max="10" width="15.21875" style="1" customWidth="1"/>
    <col min="11" max="11" width="2.21875" style="1" customWidth="1"/>
    <col min="12" max="12" width="24.6640625" style="4" customWidth="1"/>
    <col min="13" max="13" width="10.77734375" style="4" bestFit="1" customWidth="1"/>
    <col min="14" max="16384" width="9" style="1"/>
  </cols>
  <sheetData>
    <row r="1" spans="2:14" ht="409.2" customHeight="1" x14ac:dyDescent="0.2">
      <c r="B1" s="2"/>
      <c r="F1" s="1" t="s">
        <v>61</v>
      </c>
    </row>
    <row r="2" spans="2:14" s="6" customFormat="1" ht="42.6" customHeight="1" x14ac:dyDescent="0.2">
      <c r="B2" s="3" t="s">
        <v>77</v>
      </c>
      <c r="C2" s="5"/>
      <c r="D2" s="5"/>
      <c r="E2" s="5"/>
      <c r="F2" s="5"/>
      <c r="G2" s="5"/>
      <c r="H2" s="5"/>
      <c r="I2" s="5"/>
      <c r="J2" s="5"/>
      <c r="L2" s="40"/>
    </row>
    <row r="3" spans="2:14" s="7" customFormat="1" ht="11.4" customHeight="1" x14ac:dyDescent="0.2">
      <c r="L3" s="8"/>
    </row>
    <row r="4" spans="2:14" s="7" customFormat="1" ht="25.95" customHeight="1" x14ac:dyDescent="0.2">
      <c r="B4" s="43" t="s">
        <v>58</v>
      </c>
      <c r="L4" s="6"/>
    </row>
    <row r="5" spans="2:14" s="7" customFormat="1" ht="25.95" customHeight="1" x14ac:dyDescent="0.2">
      <c r="B5" s="99" t="s">
        <v>59</v>
      </c>
      <c r="C5" s="99"/>
      <c r="D5" s="100" t="s">
        <v>79</v>
      </c>
      <c r="E5" s="100"/>
      <c r="F5" s="100"/>
      <c r="G5" s="100"/>
      <c r="H5" s="9"/>
      <c r="I5" s="28" t="s">
        <v>7</v>
      </c>
      <c r="J5" s="10" t="s">
        <v>28</v>
      </c>
      <c r="L5" s="6"/>
    </row>
    <row r="6" spans="2:14" s="7" customFormat="1" ht="25.95" customHeight="1" x14ac:dyDescent="0.2">
      <c r="B6" s="101" t="s">
        <v>44</v>
      </c>
      <c r="C6" s="101"/>
      <c r="D6" s="33">
        <v>32599</v>
      </c>
      <c r="E6" s="50"/>
      <c r="F6" s="50"/>
      <c r="G6" s="50"/>
      <c r="H6" s="9"/>
      <c r="I6" s="28" t="s">
        <v>10</v>
      </c>
      <c r="J6" s="11">
        <v>46478</v>
      </c>
      <c r="L6" s="30"/>
    </row>
    <row r="7" spans="2:14" s="7" customFormat="1" ht="22.2" customHeight="1" x14ac:dyDescent="0.2">
      <c r="B7" s="53"/>
      <c r="C7" s="53"/>
      <c r="D7" s="52"/>
      <c r="E7" s="51"/>
      <c r="F7" s="51"/>
      <c r="G7" s="51"/>
      <c r="H7" s="9"/>
      <c r="K7" s="6"/>
      <c r="M7" s="130"/>
      <c r="N7" s="130"/>
    </row>
    <row r="8" spans="2:14" s="7" customFormat="1" ht="25.95" customHeight="1" x14ac:dyDescent="0.2">
      <c r="B8" s="67" t="s">
        <v>66</v>
      </c>
      <c r="C8" s="41"/>
      <c r="D8" s="41"/>
      <c r="E8" s="54"/>
      <c r="F8" s="54"/>
      <c r="G8" s="9"/>
      <c r="L8" s="8"/>
      <c r="M8" s="132">
        <f>IF(MONTH(D6)&gt;=4, YEAR(D6)+21, YEAR(D6)+20)</f>
        <v>2010</v>
      </c>
      <c r="N8" s="130"/>
    </row>
    <row r="9" spans="2:14" s="7" customFormat="1" ht="22.2" customHeight="1" x14ac:dyDescent="0.2">
      <c r="B9" s="102" t="s">
        <v>46</v>
      </c>
      <c r="C9" s="102"/>
      <c r="D9" s="11" t="str">
        <f>M9&amp;"年4月1日"</f>
        <v>平成22年4月1日</v>
      </c>
      <c r="E9" s="55"/>
      <c r="F9" s="56"/>
      <c r="G9" s="14"/>
      <c r="K9" s="32"/>
      <c r="L9" s="6"/>
      <c r="M9" s="133" t="str">
        <f>TEXT(M8&amp;"/1/1","ggge")</f>
        <v>平成22</v>
      </c>
      <c r="N9" s="130"/>
    </row>
    <row r="10" spans="2:14" s="7" customFormat="1" ht="22.2" customHeight="1" x14ac:dyDescent="0.2">
      <c r="B10" s="98" t="s">
        <v>70</v>
      </c>
      <c r="C10" s="98"/>
      <c r="D10" s="39" cm="1">
        <f t="array" ref="D10">_xlfn.IFS(J5="1級職",DATE(YEAR(J6)-12,MONTH(J6),DAY(J6)),J5="2級職",DATE(YEAR(J6)-16,MONTH(J6),DAY(J6)))</f>
        <v>42095</v>
      </c>
      <c r="E10" s="56"/>
      <c r="F10" s="58"/>
      <c r="G10" s="9"/>
      <c r="K10" s="30"/>
      <c r="L10" s="6"/>
      <c r="M10" s="130"/>
      <c r="N10" s="130"/>
    </row>
    <row r="11" spans="2:14" s="7" customFormat="1" ht="22.2" customHeight="1" x14ac:dyDescent="0.2">
      <c r="B11" s="98" t="s">
        <v>47</v>
      </c>
      <c r="C11" s="98"/>
      <c r="D11" s="31">
        <f>DATE(YEAR(J6), MONTH(J6), DAY(J6)-1)</f>
        <v>46477</v>
      </c>
      <c r="E11" s="56"/>
      <c r="F11" s="58"/>
      <c r="G11" s="14"/>
      <c r="K11" s="30"/>
      <c r="M11" s="130"/>
      <c r="N11" s="130"/>
    </row>
    <row r="12" spans="2:14" s="7" customFormat="1" ht="22.2" customHeight="1" x14ac:dyDescent="0.2">
      <c r="B12" s="55"/>
      <c r="C12" s="55"/>
      <c r="D12" s="57"/>
      <c r="E12" s="56"/>
      <c r="F12" s="58"/>
      <c r="G12" s="14"/>
      <c r="H12" s="47"/>
      <c r="I12" s="47"/>
      <c r="J12" s="46"/>
      <c r="K12" s="30"/>
      <c r="M12" s="130"/>
      <c r="N12" s="130"/>
    </row>
    <row r="13" spans="2:14" s="7" customFormat="1" ht="17.100000000000001" customHeight="1" x14ac:dyDescent="0.2">
      <c r="B13" s="12"/>
      <c r="C13" s="12"/>
      <c r="D13" s="12"/>
      <c r="E13" s="14"/>
      <c r="F13" s="12"/>
      <c r="G13" s="14"/>
      <c r="H13" s="14"/>
      <c r="M13" s="130"/>
      <c r="N13" s="130"/>
    </row>
    <row r="14" spans="2:14" s="7" customFormat="1" ht="25.95" customHeight="1" x14ac:dyDescent="0.2">
      <c r="B14" s="42" t="s">
        <v>60</v>
      </c>
      <c r="C14" s="44"/>
      <c r="D14" s="44"/>
      <c r="E14" s="45"/>
      <c r="F14" s="94" t="s">
        <v>65</v>
      </c>
      <c r="G14" s="95"/>
      <c r="H14" s="95"/>
      <c r="I14" s="95"/>
      <c r="J14" s="95"/>
      <c r="M14" s="130"/>
      <c r="N14" s="130"/>
    </row>
    <row r="15" spans="2:14" s="6" customFormat="1" ht="43.8" customHeight="1" x14ac:dyDescent="0.2">
      <c r="B15" s="96" t="s">
        <v>30</v>
      </c>
      <c r="C15" s="97"/>
      <c r="D15" s="63" t="s">
        <v>63</v>
      </c>
      <c r="E15" s="15" t="s">
        <v>64</v>
      </c>
      <c r="F15" s="64" t="s">
        <v>56</v>
      </c>
      <c r="G15" s="64" t="s">
        <v>38</v>
      </c>
      <c r="H15" s="16" t="s">
        <v>31</v>
      </c>
      <c r="I15" s="65" t="s">
        <v>57</v>
      </c>
      <c r="J15" s="13" t="s">
        <v>32</v>
      </c>
      <c r="K15" s="17"/>
    </row>
    <row r="16" spans="2:14" s="7" customFormat="1" ht="23.25" customHeight="1" x14ac:dyDescent="0.2">
      <c r="B16" s="34">
        <v>40634</v>
      </c>
      <c r="C16" s="18" t="s">
        <v>11</v>
      </c>
      <c r="D16" s="81" t="str">
        <f>DATEDIF(B16,B17,"Y")&amp;"年"&amp;DATEDIF(B16,B17,"YM")&amp;"月"&amp;DATEDIF(B16,B17,"MD")+1&amp;"日"</f>
        <v>2年11月31日</v>
      </c>
      <c r="E16" s="83">
        <f>IF(I16="対象外",0,DATEDIF(B16,(B17+1),"M"))</f>
        <v>0</v>
      </c>
      <c r="F16" s="19" t="s">
        <v>20</v>
      </c>
      <c r="G16" s="20" t="s">
        <v>51</v>
      </c>
      <c r="H16" s="29" t="s">
        <v>23</v>
      </c>
      <c r="I16" s="85" t="s">
        <v>48</v>
      </c>
      <c r="J16" s="87"/>
    </row>
    <row r="17" spans="2:12" s="7" customFormat="1" ht="23.25" customHeight="1" x14ac:dyDescent="0.2">
      <c r="B17" s="35">
        <v>41729</v>
      </c>
      <c r="C17" s="21" t="s">
        <v>12</v>
      </c>
      <c r="D17" s="82"/>
      <c r="E17" s="84"/>
      <c r="F17" s="22" t="s">
        <v>50</v>
      </c>
      <c r="G17" s="23" t="s">
        <v>45</v>
      </c>
      <c r="H17" s="24">
        <v>39</v>
      </c>
      <c r="I17" s="86"/>
      <c r="J17" s="88"/>
    </row>
    <row r="18" spans="2:12" s="7" customFormat="1" ht="23.25" customHeight="1" x14ac:dyDescent="0.2">
      <c r="B18" s="34">
        <v>41760</v>
      </c>
      <c r="C18" s="18" t="s">
        <v>11</v>
      </c>
      <c r="D18" s="81" t="str">
        <f t="shared" ref="D18" si="0">DATEDIF(B18,B19,"Y")&amp;"年"&amp;DATEDIF(B18,B19,"YM")&amp;"月"&amp;DATEDIF(B18,B19,"MD")+1&amp;"日"</f>
        <v>1年9月29日</v>
      </c>
      <c r="E18" s="83">
        <f t="shared" ref="E18" si="1">IF(I18="対象外",0,DATEDIF(B18,(B19+1),"M"))</f>
        <v>0</v>
      </c>
      <c r="F18" s="19" t="s">
        <v>19</v>
      </c>
      <c r="G18" s="20" t="s">
        <v>1</v>
      </c>
      <c r="H18" s="29" t="s">
        <v>15</v>
      </c>
      <c r="I18" s="85" t="s">
        <v>48</v>
      </c>
      <c r="J18" s="87"/>
    </row>
    <row r="19" spans="2:12" s="7" customFormat="1" ht="23.25" customHeight="1" x14ac:dyDescent="0.2">
      <c r="B19" s="35">
        <v>42429</v>
      </c>
      <c r="C19" s="21" t="s">
        <v>12</v>
      </c>
      <c r="D19" s="82"/>
      <c r="E19" s="84"/>
      <c r="F19" s="22" t="s">
        <v>35</v>
      </c>
      <c r="G19" s="23" t="s">
        <v>0</v>
      </c>
      <c r="H19" s="24">
        <v>15</v>
      </c>
      <c r="I19" s="86"/>
      <c r="J19" s="88"/>
    </row>
    <row r="20" spans="2:12" s="7" customFormat="1" ht="23.25" customHeight="1" x14ac:dyDescent="0.2">
      <c r="B20" s="36">
        <v>42461</v>
      </c>
      <c r="C20" s="18" t="s">
        <v>11</v>
      </c>
      <c r="D20" s="92" t="str">
        <f t="shared" ref="D20" si="2">DATEDIF(B20,B21,"Y")&amp;"年"&amp;DATEDIF(B20,B21,"YM")&amp;"月"&amp;DATEDIF(B20,B21,"MD")+1&amp;"日"</f>
        <v>0年10月28日</v>
      </c>
      <c r="E20" s="83">
        <f t="shared" ref="E20" si="3">IF(I20="対象外",0,DATEDIF(B20,(B21+1),"M"))</f>
        <v>0</v>
      </c>
      <c r="F20" s="19" t="s">
        <v>67</v>
      </c>
      <c r="G20" s="20" t="s">
        <v>2</v>
      </c>
      <c r="H20" s="29" t="s">
        <v>13</v>
      </c>
      <c r="I20" s="85" t="s">
        <v>48</v>
      </c>
      <c r="J20" s="87"/>
      <c r="L20" s="8"/>
    </row>
    <row r="21" spans="2:12" s="7" customFormat="1" ht="23.25" customHeight="1" x14ac:dyDescent="0.2">
      <c r="B21" s="37">
        <v>42794</v>
      </c>
      <c r="C21" s="21" t="s">
        <v>12</v>
      </c>
      <c r="D21" s="93"/>
      <c r="E21" s="84"/>
      <c r="F21" s="22" t="s">
        <v>68</v>
      </c>
      <c r="G21" s="23" t="s">
        <v>54</v>
      </c>
      <c r="H21" s="24">
        <v>39</v>
      </c>
      <c r="I21" s="86"/>
      <c r="J21" s="88"/>
      <c r="L21" s="6"/>
    </row>
    <row r="22" spans="2:12" s="7" customFormat="1" ht="23.25" customHeight="1" x14ac:dyDescent="0.2">
      <c r="B22" s="34">
        <v>42826</v>
      </c>
      <c r="C22" s="18" t="s">
        <v>11</v>
      </c>
      <c r="D22" s="92" t="str">
        <f t="shared" ref="D22" si="4">DATEDIF(B22,B23,"Y")&amp;"年"&amp;DATEDIF(B22,B23,"YM")&amp;"月"&amp;DATEDIF(B22,B23,"MD")+1&amp;"日"</f>
        <v>1年11月25日</v>
      </c>
      <c r="E22" s="83">
        <f t="shared" ref="E22" si="5">IF(I22="対象外",0,DATEDIF(B22,(B23+1),"M"))</f>
        <v>23</v>
      </c>
      <c r="F22" s="19" t="s">
        <v>40</v>
      </c>
      <c r="G22" s="20" t="s">
        <v>22</v>
      </c>
      <c r="H22" s="29" t="s">
        <v>17</v>
      </c>
      <c r="I22" s="85" t="s">
        <v>8</v>
      </c>
      <c r="J22" s="87" t="s">
        <v>53</v>
      </c>
      <c r="L22" s="6"/>
    </row>
    <row r="23" spans="2:12" s="7" customFormat="1" ht="23.25" customHeight="1" x14ac:dyDescent="0.2">
      <c r="B23" s="35">
        <v>43549</v>
      </c>
      <c r="C23" s="21" t="s">
        <v>12</v>
      </c>
      <c r="D23" s="93"/>
      <c r="E23" s="84"/>
      <c r="F23" s="22" t="s">
        <v>39</v>
      </c>
      <c r="G23" s="23" t="s">
        <v>52</v>
      </c>
      <c r="H23" s="24">
        <v>20</v>
      </c>
      <c r="I23" s="86"/>
      <c r="J23" s="88"/>
      <c r="L23" s="6"/>
    </row>
    <row r="24" spans="2:12" s="7" customFormat="1" ht="23.25" customHeight="1" x14ac:dyDescent="0.2">
      <c r="B24" s="34">
        <v>43556</v>
      </c>
      <c r="C24" s="18" t="s">
        <v>11</v>
      </c>
      <c r="D24" s="90" t="str">
        <f t="shared" ref="D24" si="6">DATEDIF(B24,B25,"Y")&amp;"年"&amp;DATEDIF(B24,B25,"YM")&amp;"月"&amp;DATEDIF(B24,B25,"MD")+1&amp;"日"</f>
        <v>2年11月31日</v>
      </c>
      <c r="E24" s="83">
        <f t="shared" ref="E24" si="7">IF(I24="対象外",0,DATEDIF(B24,(B25+1),"M"))</f>
        <v>36</v>
      </c>
      <c r="F24" s="19" t="s">
        <v>69</v>
      </c>
      <c r="G24" s="20" t="s">
        <v>2</v>
      </c>
      <c r="H24" s="29" t="s">
        <v>13</v>
      </c>
      <c r="I24" s="85" t="s">
        <v>8</v>
      </c>
      <c r="J24" s="87"/>
      <c r="L24" s="6"/>
    </row>
    <row r="25" spans="2:12" s="7" customFormat="1" ht="23.25" customHeight="1" x14ac:dyDescent="0.2">
      <c r="B25" s="35">
        <v>44651</v>
      </c>
      <c r="C25" s="21" t="s">
        <v>12</v>
      </c>
      <c r="D25" s="91"/>
      <c r="E25" s="84"/>
      <c r="F25" s="22" t="s">
        <v>42</v>
      </c>
      <c r="G25" s="23" t="s">
        <v>4</v>
      </c>
      <c r="H25" s="24">
        <v>39</v>
      </c>
      <c r="I25" s="86"/>
      <c r="J25" s="88"/>
      <c r="L25" s="6"/>
    </row>
    <row r="26" spans="2:12" s="7" customFormat="1" ht="23.25" customHeight="1" x14ac:dyDescent="0.2">
      <c r="B26" s="34">
        <v>44652</v>
      </c>
      <c r="C26" s="18" t="s">
        <v>11</v>
      </c>
      <c r="D26" s="90" t="str">
        <f t="shared" ref="D26" si="8">DATEDIF(B26,B27,"Y")&amp;"年"&amp;DATEDIF(B26,B27,"YM")&amp;"月"&amp;DATEDIF(B26,B27,"MD")+1&amp;"日"</f>
        <v>3年5月30日</v>
      </c>
      <c r="E26" s="83">
        <f t="shared" ref="E26" si="9">IF(I26="対象外",0,DATEDIF(B26,(B27+1),"M"))</f>
        <v>0</v>
      </c>
      <c r="F26" s="19" t="s">
        <v>21</v>
      </c>
      <c r="G26" s="20" t="s">
        <v>3</v>
      </c>
      <c r="H26" s="29" t="s">
        <v>13</v>
      </c>
      <c r="I26" s="85" t="s">
        <v>9</v>
      </c>
      <c r="J26" s="87" t="s">
        <v>34</v>
      </c>
      <c r="L26" s="6"/>
    </row>
    <row r="27" spans="2:12" s="7" customFormat="1" ht="23.25" customHeight="1" x14ac:dyDescent="0.2">
      <c r="B27" s="35">
        <v>45930</v>
      </c>
      <c r="C27" s="21" t="s">
        <v>12</v>
      </c>
      <c r="D27" s="91"/>
      <c r="E27" s="84"/>
      <c r="F27" s="22" t="s">
        <v>36</v>
      </c>
      <c r="G27" s="23" t="s">
        <v>5</v>
      </c>
      <c r="H27" s="24">
        <v>39</v>
      </c>
      <c r="I27" s="86"/>
      <c r="J27" s="88"/>
    </row>
    <row r="28" spans="2:12" s="7" customFormat="1" ht="23.25" customHeight="1" x14ac:dyDescent="0.2">
      <c r="B28" s="34">
        <v>45931</v>
      </c>
      <c r="C28" s="18" t="s">
        <v>11</v>
      </c>
      <c r="D28" s="81" t="str">
        <f t="shared" ref="D28" si="10">DATEDIF(B28,B29,"Y")&amp;"年"&amp;DATEDIF(B28,B29,"YM")&amp;"月"&amp;DATEDIF(B28,B29,"MD")+1&amp;"日"</f>
        <v>1年5月31日</v>
      </c>
      <c r="E28" s="83">
        <f t="shared" ref="E28" si="11">IF(I28="対象外",0,DATEDIF(B28,(B29+1),"M"))</f>
        <v>18</v>
      </c>
      <c r="F28" s="19" t="s">
        <v>21</v>
      </c>
      <c r="G28" s="20" t="s">
        <v>2</v>
      </c>
      <c r="H28" s="29" t="s">
        <v>13</v>
      </c>
      <c r="I28" s="85" t="s">
        <v>8</v>
      </c>
      <c r="J28" s="87" t="s">
        <v>49</v>
      </c>
    </row>
    <row r="29" spans="2:12" s="7" customFormat="1" ht="23.25" customHeight="1" x14ac:dyDescent="0.2">
      <c r="B29" s="35">
        <v>46477</v>
      </c>
      <c r="C29" s="21" t="s">
        <v>12</v>
      </c>
      <c r="D29" s="82"/>
      <c r="E29" s="84"/>
      <c r="F29" s="22" t="s">
        <v>37</v>
      </c>
      <c r="G29" s="23" t="s">
        <v>6</v>
      </c>
      <c r="H29" s="24">
        <v>39</v>
      </c>
      <c r="I29" s="86"/>
      <c r="J29" s="88"/>
    </row>
    <row r="30" spans="2:12" s="7" customFormat="1" ht="23.25" customHeight="1" x14ac:dyDescent="0.2">
      <c r="B30" s="34"/>
      <c r="C30" s="18" t="s">
        <v>11</v>
      </c>
      <c r="D30" s="81" t="str">
        <f t="shared" ref="D30" si="12">DATEDIF(B30,B31,"Y")&amp;"年"&amp;DATEDIF(B30,B31,"YM")&amp;"月"&amp;DATEDIF(B30,B31,"MD")+1&amp;"日"</f>
        <v>0年0月1日</v>
      </c>
      <c r="E30" s="83">
        <f t="shared" ref="E30" si="13">IF(I30="対象外",0,DATEDIF(B30,(B31+1),"M"))</f>
        <v>0</v>
      </c>
      <c r="F30" s="19"/>
      <c r="G30" s="20"/>
      <c r="H30" s="29"/>
      <c r="I30" s="85"/>
      <c r="J30" s="87"/>
    </row>
    <row r="31" spans="2:12" s="7" customFormat="1" ht="23.25" customHeight="1" x14ac:dyDescent="0.2">
      <c r="B31" s="35"/>
      <c r="C31" s="21" t="s">
        <v>12</v>
      </c>
      <c r="D31" s="82"/>
      <c r="E31" s="84"/>
      <c r="F31" s="22"/>
      <c r="G31" s="23"/>
      <c r="H31" s="24"/>
      <c r="I31" s="86"/>
      <c r="J31" s="88"/>
    </row>
    <row r="32" spans="2:12" s="7" customFormat="1" ht="23.25" customHeight="1" x14ac:dyDescent="0.2">
      <c r="B32" s="89" t="s">
        <v>33</v>
      </c>
      <c r="C32" s="89"/>
      <c r="D32" s="89"/>
      <c r="E32" s="38" t="str">
        <f>SUM(E16:E31)&amp;"月"</f>
        <v>77月</v>
      </c>
      <c r="F32" s="59" t="s">
        <v>62</v>
      </c>
      <c r="G32" s="26"/>
      <c r="H32" s="27"/>
      <c r="I32" s="12"/>
      <c r="J32" s="12"/>
    </row>
  </sheetData>
  <sheetProtection sheet="1" objects="1" scenarios="1" selectLockedCells="1"/>
  <mergeCells count="41">
    <mergeCell ref="B11:C11"/>
    <mergeCell ref="B5:C5"/>
    <mergeCell ref="D5:G5"/>
    <mergeCell ref="B6:C6"/>
    <mergeCell ref="B9:C9"/>
    <mergeCell ref="B10:C10"/>
    <mergeCell ref="F14:J14"/>
    <mergeCell ref="B15:C15"/>
    <mergeCell ref="D16:D17"/>
    <mergeCell ref="E16:E17"/>
    <mergeCell ref="I16:I17"/>
    <mergeCell ref="J16:J17"/>
    <mergeCell ref="D18:D19"/>
    <mergeCell ref="E18:E19"/>
    <mergeCell ref="I18:I19"/>
    <mergeCell ref="J18:J19"/>
    <mergeCell ref="D20:D21"/>
    <mergeCell ref="E20:E21"/>
    <mergeCell ref="I20:I21"/>
    <mergeCell ref="J20:J21"/>
    <mergeCell ref="D22:D23"/>
    <mergeCell ref="E22:E23"/>
    <mergeCell ref="I22:I23"/>
    <mergeCell ref="J22:J23"/>
    <mergeCell ref="D24:D25"/>
    <mergeCell ref="E24:E25"/>
    <mergeCell ref="I24:I25"/>
    <mergeCell ref="J24:J25"/>
    <mergeCell ref="D26:D27"/>
    <mergeCell ref="E26:E27"/>
    <mergeCell ref="I26:I27"/>
    <mergeCell ref="J26:J27"/>
    <mergeCell ref="D28:D29"/>
    <mergeCell ref="E28:E29"/>
    <mergeCell ref="I28:I29"/>
    <mergeCell ref="J28:J29"/>
    <mergeCell ref="D30:D31"/>
    <mergeCell ref="E30:E31"/>
    <mergeCell ref="I30:I31"/>
    <mergeCell ref="J30:J31"/>
    <mergeCell ref="B32:D32"/>
  </mergeCells>
  <phoneticPr fontId="3"/>
  <dataValidations count="3">
    <dataValidation type="list" allowBlank="1" showInputMessage="1" showErrorMessage="1" sqref="J5" xr:uid="{D9984D6F-87C8-4888-8E14-39BC810A5A56}">
      <formula1>$L$4:$L$5</formula1>
    </dataValidation>
    <dataValidation type="list" allowBlank="1" showInputMessage="1" showErrorMessage="1" sqref="H28 H20 H16 H24 H26 H22 H18 H30" xr:uid="{590F8279-7DCC-41EA-891E-42A732F36D77}">
      <formula1>$L$21:$L$26</formula1>
    </dataValidation>
    <dataValidation type="list" allowBlank="1" showInputMessage="1" showErrorMessage="1" sqref="I16:I31" xr:uid="{EC845B0C-2B96-430D-9A56-2F9DE81CB73C}">
      <formula1>"対象,対象外"</formula1>
    </dataValidation>
  </dataValidations>
  <pageMargins left="0.61" right="0.23" top="0.52" bottom="0.23" header="0.39370078740157483" footer="0"/>
  <pageSetup paperSize="9" scale="6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6766BE-C3F4-4276-BDB1-97314C6B29A7}">
  <sheetPr>
    <tabColor rgb="FFFFFF00"/>
  </sheetPr>
  <dimension ref="B1:N43"/>
  <sheetViews>
    <sheetView view="pageBreakPreview" topLeftCell="A23" zoomScale="70" zoomScaleNormal="100" zoomScaleSheetLayoutView="70" workbookViewId="0">
      <selection activeCell="B15" sqref="B15"/>
    </sheetView>
  </sheetViews>
  <sheetFormatPr defaultColWidth="9" defaultRowHeight="45" customHeight="1" x14ac:dyDescent="0.2"/>
  <cols>
    <col min="1" max="1" width="9" style="1"/>
    <col min="2" max="2" width="18.44140625" style="1" customWidth="1"/>
    <col min="3" max="3" width="3.77734375" style="1" customWidth="1"/>
    <col min="4" max="4" width="15.77734375" style="1" customWidth="1"/>
    <col min="5" max="5" width="14" style="1" customWidth="1"/>
    <col min="6" max="6" width="28.88671875" style="1" customWidth="1"/>
    <col min="7" max="7" width="20.44140625" style="1" customWidth="1"/>
    <col min="8" max="8" width="13.33203125" style="1" customWidth="1"/>
    <col min="9" max="9" width="8.6640625" style="1" customWidth="1"/>
    <col min="10" max="10" width="15.21875" style="1" customWidth="1"/>
    <col min="11" max="11" width="2.21875" style="1" customWidth="1"/>
    <col min="12" max="12" width="24.6640625" style="4" customWidth="1"/>
    <col min="13" max="13" width="10.77734375" style="4" bestFit="1" customWidth="1"/>
    <col min="14" max="16384" width="9" style="1"/>
  </cols>
  <sheetData>
    <row r="1" spans="2:14" s="6" customFormat="1" ht="42.6" customHeight="1" x14ac:dyDescent="0.2">
      <c r="B1" s="3" t="s">
        <v>77</v>
      </c>
      <c r="C1" s="5"/>
      <c r="D1" s="5"/>
      <c r="E1" s="5"/>
      <c r="F1" s="5"/>
      <c r="G1" s="5"/>
      <c r="H1" s="5"/>
      <c r="I1" s="5"/>
      <c r="J1" s="5"/>
      <c r="L1" s="128" t="s">
        <v>55</v>
      </c>
      <c r="M1" s="128"/>
      <c r="N1" s="128"/>
    </row>
    <row r="2" spans="2:14" s="7" customFormat="1" ht="11.4" customHeight="1" x14ac:dyDescent="0.2">
      <c r="L2" s="129"/>
      <c r="M2" s="130"/>
      <c r="N2" s="130"/>
    </row>
    <row r="3" spans="2:14" s="7" customFormat="1" ht="25.95" customHeight="1" x14ac:dyDescent="0.2">
      <c r="B3" s="43" t="s">
        <v>58</v>
      </c>
      <c r="L3" s="128" t="s">
        <v>28</v>
      </c>
      <c r="M3" s="130"/>
      <c r="N3" s="130"/>
    </row>
    <row r="4" spans="2:14" s="7" customFormat="1" ht="25.95" customHeight="1" x14ac:dyDescent="0.2">
      <c r="B4" s="99" t="s">
        <v>59</v>
      </c>
      <c r="C4" s="99"/>
      <c r="D4" s="117"/>
      <c r="E4" s="117"/>
      <c r="F4" s="117"/>
      <c r="G4" s="117"/>
      <c r="H4" s="9"/>
      <c r="I4" s="28" t="s">
        <v>7</v>
      </c>
      <c r="J4" s="10" t="s">
        <v>28</v>
      </c>
      <c r="L4" s="128"/>
      <c r="M4" s="130"/>
      <c r="N4" s="130"/>
    </row>
    <row r="5" spans="2:14" s="7" customFormat="1" ht="25.95" customHeight="1" x14ac:dyDescent="0.2">
      <c r="B5" s="101" t="s">
        <v>44</v>
      </c>
      <c r="C5" s="101"/>
      <c r="D5" s="79"/>
      <c r="E5" s="50"/>
      <c r="F5" s="50"/>
      <c r="G5" s="50"/>
      <c r="H5" s="9"/>
      <c r="I5" s="28" t="s">
        <v>10</v>
      </c>
      <c r="J5" s="11">
        <v>46478</v>
      </c>
      <c r="L5" s="131"/>
      <c r="M5" s="130"/>
      <c r="N5" s="130"/>
    </row>
    <row r="6" spans="2:14" s="7" customFormat="1" ht="22.2" customHeight="1" x14ac:dyDescent="0.2">
      <c r="B6" s="53"/>
      <c r="C6" s="53"/>
      <c r="D6" s="52"/>
      <c r="E6" s="51"/>
      <c r="F6" s="51"/>
      <c r="G6" s="51"/>
      <c r="H6" s="9"/>
      <c r="K6" s="6"/>
      <c r="L6" s="130"/>
      <c r="M6" s="130"/>
      <c r="N6" s="130"/>
    </row>
    <row r="7" spans="2:14" s="7" customFormat="1" ht="25.95" customHeight="1" x14ac:dyDescent="0.2">
      <c r="B7" s="67" t="s">
        <v>66</v>
      </c>
      <c r="C7" s="41"/>
      <c r="D7" s="41"/>
      <c r="E7" s="54"/>
      <c r="F7" s="54"/>
      <c r="G7" s="9"/>
      <c r="L7" s="129" t="s">
        <v>26</v>
      </c>
      <c r="M7" s="132">
        <f>IF(MONTH(D5)&gt;=4, YEAR(D5)+21, YEAR(D5)+20)</f>
        <v>1920</v>
      </c>
      <c r="N7" s="130"/>
    </row>
    <row r="8" spans="2:14" s="7" customFormat="1" ht="22.2" customHeight="1" x14ac:dyDescent="0.2">
      <c r="B8" s="102" t="s">
        <v>46</v>
      </c>
      <c r="C8" s="102"/>
      <c r="D8" s="11" t="str">
        <f>M8&amp;"年4月1日"</f>
        <v>大正9年4月1日</v>
      </c>
      <c r="E8" s="55"/>
      <c r="F8" s="56"/>
      <c r="G8" s="14"/>
      <c r="K8" s="32"/>
      <c r="L8" s="128" t="s">
        <v>24</v>
      </c>
      <c r="M8" s="133" t="str">
        <f>TEXT(M7&amp;"/1/1","ggge")</f>
        <v>大正9</v>
      </c>
      <c r="N8" s="130"/>
    </row>
    <row r="9" spans="2:14" s="7" customFormat="1" ht="22.2" customHeight="1" x14ac:dyDescent="0.2">
      <c r="B9" s="98" t="s">
        <v>71</v>
      </c>
      <c r="C9" s="98"/>
      <c r="D9" s="39" cm="1">
        <f t="array" ref="D9">_xlfn.IFS(J4="1級職",DATE(YEAR(J5)-12,MONTH(J5),DAY(J5)),J4="2級職",DATE(YEAR(J5)-16,MONTH(J5),DAY(J5)))</f>
        <v>42095</v>
      </c>
      <c r="E9" s="56"/>
      <c r="F9" s="58"/>
      <c r="G9" s="9"/>
      <c r="K9" s="30"/>
      <c r="L9" s="128" t="s">
        <v>43</v>
      </c>
      <c r="M9" s="130"/>
      <c r="N9" s="130"/>
    </row>
    <row r="10" spans="2:14" s="7" customFormat="1" ht="22.2" customHeight="1" x14ac:dyDescent="0.2">
      <c r="B10" s="98" t="s">
        <v>47</v>
      </c>
      <c r="C10" s="98"/>
      <c r="D10" s="31">
        <f>DATE(YEAR(J5), MONTH(J5), DAY(J5)-1)</f>
        <v>46477</v>
      </c>
      <c r="E10" s="56"/>
      <c r="F10" s="58"/>
      <c r="G10" s="14"/>
      <c r="K10" s="30"/>
      <c r="L10" s="130"/>
      <c r="M10" s="130"/>
      <c r="N10" s="130"/>
    </row>
    <row r="11" spans="2:14" s="7" customFormat="1" ht="22.2" customHeight="1" x14ac:dyDescent="0.2">
      <c r="B11" s="55"/>
      <c r="C11" s="55"/>
      <c r="D11" s="57"/>
      <c r="E11" s="56"/>
      <c r="F11" s="58"/>
      <c r="G11" s="14"/>
      <c r="H11" s="47"/>
      <c r="I11" s="47"/>
      <c r="J11" s="46"/>
      <c r="K11" s="30"/>
      <c r="L11" s="130"/>
      <c r="M11" s="130"/>
      <c r="N11" s="130"/>
    </row>
    <row r="12" spans="2:14" s="7" customFormat="1" ht="17.100000000000001" customHeight="1" x14ac:dyDescent="0.2">
      <c r="B12" s="12"/>
      <c r="C12" s="12"/>
      <c r="D12" s="12"/>
      <c r="E12" s="14"/>
      <c r="F12" s="12"/>
      <c r="G12" s="14"/>
      <c r="H12" s="14"/>
      <c r="L12" s="130"/>
      <c r="M12" s="130"/>
      <c r="N12" s="130"/>
    </row>
    <row r="13" spans="2:14" s="7" customFormat="1" ht="25.95" customHeight="1" x14ac:dyDescent="0.2">
      <c r="B13" s="42" t="s">
        <v>60</v>
      </c>
      <c r="C13" s="44"/>
      <c r="D13" s="44"/>
      <c r="E13" s="45"/>
      <c r="F13" s="103" t="s">
        <v>82</v>
      </c>
      <c r="G13" s="104"/>
      <c r="H13" s="104"/>
      <c r="I13" s="104"/>
      <c r="J13" s="104"/>
      <c r="L13" s="130"/>
      <c r="M13" s="130"/>
      <c r="N13" s="130"/>
    </row>
    <row r="14" spans="2:14" s="6" customFormat="1" ht="43.8" customHeight="1" x14ac:dyDescent="0.2">
      <c r="B14" s="96" t="s">
        <v>30</v>
      </c>
      <c r="C14" s="97"/>
      <c r="D14" s="63" t="s">
        <v>63</v>
      </c>
      <c r="E14" s="15" t="s">
        <v>64</v>
      </c>
      <c r="F14" s="49" t="s">
        <v>56</v>
      </c>
      <c r="G14" s="49" t="s">
        <v>38</v>
      </c>
      <c r="H14" s="16" t="s">
        <v>31</v>
      </c>
      <c r="I14" s="48" t="s">
        <v>57</v>
      </c>
      <c r="J14" s="13" t="s">
        <v>32</v>
      </c>
      <c r="K14" s="17"/>
      <c r="L14" s="128"/>
      <c r="M14" s="128"/>
      <c r="N14" s="128"/>
    </row>
    <row r="15" spans="2:14" s="7" customFormat="1" ht="23.25" customHeight="1" x14ac:dyDescent="0.2">
      <c r="B15" s="68"/>
      <c r="C15" s="18" t="s">
        <v>11</v>
      </c>
      <c r="D15" s="105" t="str">
        <f>DATEDIF(B15,B16,"Y")&amp;"年"&amp;DATEDIF(B15,B16,"YM")&amp;"月"&amp;DATEDIF(B15,B16,"MD")+1&amp;"日"</f>
        <v>0年0月1日</v>
      </c>
      <c r="E15" s="107">
        <f>IF(I15="対象外",0,DATEDIF(B15,(B16+1),"M"))</f>
        <v>0</v>
      </c>
      <c r="F15" s="74"/>
      <c r="G15" s="75"/>
      <c r="H15" s="72"/>
      <c r="I15" s="109"/>
      <c r="J15" s="111"/>
      <c r="L15" s="130" t="s">
        <v>84</v>
      </c>
      <c r="M15" s="130"/>
      <c r="N15" s="130"/>
    </row>
    <row r="16" spans="2:14" s="7" customFormat="1" ht="23.25" customHeight="1" x14ac:dyDescent="0.2">
      <c r="B16" s="69"/>
      <c r="C16" s="21" t="s">
        <v>12</v>
      </c>
      <c r="D16" s="106"/>
      <c r="E16" s="108"/>
      <c r="F16" s="76"/>
      <c r="G16" s="77"/>
      <c r="H16" s="78"/>
      <c r="I16" s="110"/>
      <c r="J16" s="112"/>
      <c r="L16" s="130"/>
      <c r="M16" s="130"/>
      <c r="N16" s="130"/>
    </row>
    <row r="17" spans="2:14" s="7" customFormat="1" ht="23.25" customHeight="1" x14ac:dyDescent="0.2">
      <c r="B17" s="68"/>
      <c r="C17" s="18" t="s">
        <v>11</v>
      </c>
      <c r="D17" s="105" t="str">
        <f t="shared" ref="D17" si="0">DATEDIF(B17,B18,"Y")&amp;"年"&amp;DATEDIF(B17,B18,"YM")&amp;"月"&amp;DATEDIF(B17,B18,"MD")+1&amp;"日"</f>
        <v>0年0月1日</v>
      </c>
      <c r="E17" s="107">
        <f t="shared" ref="E17" si="1">IF(I17="対象外",0,DATEDIF(B17,(B18+1),"M"))</f>
        <v>0</v>
      </c>
      <c r="F17" s="74"/>
      <c r="G17" s="75"/>
      <c r="H17" s="72"/>
      <c r="I17" s="109"/>
      <c r="J17" s="111"/>
      <c r="L17" s="130"/>
      <c r="M17" s="130"/>
      <c r="N17" s="130"/>
    </row>
    <row r="18" spans="2:14" s="7" customFormat="1" ht="23.25" customHeight="1" x14ac:dyDescent="0.2">
      <c r="B18" s="69"/>
      <c r="C18" s="21" t="s">
        <v>12</v>
      </c>
      <c r="D18" s="106"/>
      <c r="E18" s="108"/>
      <c r="F18" s="76"/>
      <c r="G18" s="77"/>
      <c r="H18" s="78"/>
      <c r="I18" s="110"/>
      <c r="J18" s="112"/>
      <c r="L18" s="130"/>
      <c r="M18" s="130"/>
      <c r="N18" s="130"/>
    </row>
    <row r="19" spans="2:14" s="7" customFormat="1" ht="23.25" customHeight="1" x14ac:dyDescent="0.2">
      <c r="B19" s="70"/>
      <c r="C19" s="18" t="s">
        <v>11</v>
      </c>
      <c r="D19" s="115" t="str">
        <f t="shared" ref="D19" si="2">DATEDIF(B19,B20,"Y")&amp;"年"&amp;DATEDIF(B19,B20,"YM")&amp;"月"&amp;DATEDIF(B19,B20,"MD")+1&amp;"日"</f>
        <v>0年0月1日</v>
      </c>
      <c r="E19" s="107">
        <f>IF(I19="対象外",0,DATEDIF(B19,(B20+1),"M"))</f>
        <v>0</v>
      </c>
      <c r="F19" s="74"/>
      <c r="G19" s="75"/>
      <c r="H19" s="72"/>
      <c r="I19" s="109"/>
      <c r="J19" s="111"/>
      <c r="L19" s="129" t="s">
        <v>25</v>
      </c>
      <c r="M19" s="130"/>
      <c r="N19" s="130"/>
    </row>
    <row r="20" spans="2:14" s="7" customFormat="1" ht="23.25" customHeight="1" x14ac:dyDescent="0.2">
      <c r="B20" s="71"/>
      <c r="C20" s="21" t="s">
        <v>12</v>
      </c>
      <c r="D20" s="116"/>
      <c r="E20" s="108"/>
      <c r="F20" s="76"/>
      <c r="G20" s="77"/>
      <c r="H20" s="78"/>
      <c r="I20" s="110"/>
      <c r="J20" s="112"/>
      <c r="L20" s="128" t="s">
        <v>13</v>
      </c>
      <c r="M20" s="130"/>
      <c r="N20" s="130"/>
    </row>
    <row r="21" spans="2:14" s="7" customFormat="1" ht="23.25" customHeight="1" x14ac:dyDescent="0.2">
      <c r="B21" s="68"/>
      <c r="C21" s="18" t="s">
        <v>11</v>
      </c>
      <c r="D21" s="115" t="str">
        <f t="shared" ref="D21" si="3">DATEDIF(B21,B22,"Y")&amp;"年"&amp;DATEDIF(B21,B22,"YM")&amp;"月"&amp;DATEDIF(B21,B22,"MD")+1&amp;"日"</f>
        <v>0年0月1日</v>
      </c>
      <c r="E21" s="107">
        <f t="shared" ref="E21" si="4">IF(I21="対象外",0,DATEDIF(B21,(B22+1),"M"))</f>
        <v>0</v>
      </c>
      <c r="F21" s="74"/>
      <c r="G21" s="75"/>
      <c r="H21" s="72"/>
      <c r="I21" s="109"/>
      <c r="J21" s="111"/>
      <c r="L21" s="128" t="s">
        <v>14</v>
      </c>
      <c r="M21" s="130"/>
      <c r="N21" s="130"/>
    </row>
    <row r="22" spans="2:14" s="7" customFormat="1" ht="23.25" customHeight="1" x14ac:dyDescent="0.2">
      <c r="B22" s="69"/>
      <c r="C22" s="21" t="s">
        <v>12</v>
      </c>
      <c r="D22" s="116"/>
      <c r="E22" s="108"/>
      <c r="F22" s="76"/>
      <c r="G22" s="77"/>
      <c r="H22" s="78"/>
      <c r="I22" s="110"/>
      <c r="J22" s="112"/>
      <c r="L22" s="128" t="s">
        <v>41</v>
      </c>
      <c r="M22" s="130"/>
      <c r="N22" s="130"/>
    </row>
    <row r="23" spans="2:14" s="7" customFormat="1" ht="23.25" customHeight="1" x14ac:dyDescent="0.2">
      <c r="B23" s="68"/>
      <c r="C23" s="18" t="s">
        <v>11</v>
      </c>
      <c r="D23" s="113" t="str">
        <f t="shared" ref="D23" si="5">DATEDIF(B23,B24,"Y")&amp;"年"&amp;DATEDIF(B23,B24,"YM")&amp;"月"&amp;DATEDIF(B23,B24,"MD")+1&amp;"日"</f>
        <v>0年0月1日</v>
      </c>
      <c r="E23" s="107">
        <f t="shared" ref="E23" si="6">IF(I23="対象外",0,DATEDIF(B23,(B24+1),"M"))</f>
        <v>0</v>
      </c>
      <c r="F23" s="74"/>
      <c r="G23" s="75"/>
      <c r="H23" s="72"/>
      <c r="I23" s="109"/>
      <c r="J23" s="111"/>
      <c r="L23" s="128" t="s">
        <v>16</v>
      </c>
      <c r="M23" s="130"/>
      <c r="N23" s="130"/>
    </row>
    <row r="24" spans="2:14" s="7" customFormat="1" ht="23.25" customHeight="1" x14ac:dyDescent="0.2">
      <c r="B24" s="69"/>
      <c r="C24" s="21" t="s">
        <v>12</v>
      </c>
      <c r="D24" s="114"/>
      <c r="E24" s="108"/>
      <c r="F24" s="76"/>
      <c r="G24" s="77"/>
      <c r="H24" s="78"/>
      <c r="I24" s="110"/>
      <c r="J24" s="112"/>
      <c r="L24" s="128" t="s">
        <v>18</v>
      </c>
      <c r="M24" s="130"/>
      <c r="N24" s="130"/>
    </row>
    <row r="25" spans="2:14" s="7" customFormat="1" ht="23.25" customHeight="1" x14ac:dyDescent="0.2">
      <c r="B25" s="68"/>
      <c r="C25" s="18" t="s">
        <v>11</v>
      </c>
      <c r="D25" s="113" t="str">
        <f t="shared" ref="D25" si="7">DATEDIF(B25,B26,"Y")&amp;"年"&amp;DATEDIF(B25,B26,"YM")&amp;"月"&amp;DATEDIF(B25,B26,"MD")+1&amp;"日"</f>
        <v>0年0月1日</v>
      </c>
      <c r="E25" s="107">
        <f t="shared" ref="E25" si="8">IF(I25="対象外",0,DATEDIF(B25,(B26+1),"M"))</f>
        <v>0</v>
      </c>
      <c r="F25" s="74"/>
      <c r="G25" s="75"/>
      <c r="H25" s="72"/>
      <c r="I25" s="109"/>
      <c r="J25" s="111"/>
      <c r="L25" s="128" t="s">
        <v>17</v>
      </c>
      <c r="M25" s="130"/>
      <c r="N25" s="130"/>
    </row>
    <row r="26" spans="2:14" s="7" customFormat="1" ht="23.25" customHeight="1" x14ac:dyDescent="0.2">
      <c r="B26" s="69"/>
      <c r="C26" s="21" t="s">
        <v>12</v>
      </c>
      <c r="D26" s="114"/>
      <c r="E26" s="108"/>
      <c r="F26" s="76"/>
      <c r="G26" s="77"/>
      <c r="H26" s="78"/>
      <c r="I26" s="110"/>
      <c r="J26" s="112"/>
      <c r="L26" s="130"/>
      <c r="M26" s="130"/>
      <c r="N26" s="130"/>
    </row>
    <row r="27" spans="2:14" s="7" customFormat="1" ht="23.25" customHeight="1" x14ac:dyDescent="0.2">
      <c r="B27" s="68"/>
      <c r="C27" s="18" t="s">
        <v>11</v>
      </c>
      <c r="D27" s="105" t="str">
        <f t="shared" ref="D27" si="9">DATEDIF(B27,B28,"Y")&amp;"年"&amp;DATEDIF(B27,B28,"YM")&amp;"月"&amp;DATEDIF(B27,B28,"MD")+1&amp;"日"</f>
        <v>0年0月1日</v>
      </c>
      <c r="E27" s="107">
        <f t="shared" ref="E27" si="10">IF(I27="対象外",0,DATEDIF(B27,(B28+1),"M"))</f>
        <v>0</v>
      </c>
      <c r="F27" s="74"/>
      <c r="G27" s="75"/>
      <c r="H27" s="72"/>
      <c r="I27" s="109"/>
      <c r="J27" s="111"/>
      <c r="L27" s="130"/>
      <c r="M27" s="130"/>
      <c r="N27" s="130"/>
    </row>
    <row r="28" spans="2:14" s="7" customFormat="1" ht="23.25" customHeight="1" x14ac:dyDescent="0.2">
      <c r="B28" s="69"/>
      <c r="C28" s="21" t="s">
        <v>12</v>
      </c>
      <c r="D28" s="106"/>
      <c r="E28" s="108"/>
      <c r="F28" s="76"/>
      <c r="G28" s="77"/>
      <c r="H28" s="78"/>
      <c r="I28" s="110"/>
      <c r="J28" s="112"/>
      <c r="L28" s="130"/>
      <c r="M28" s="130"/>
      <c r="N28" s="130"/>
    </row>
    <row r="29" spans="2:14" s="7" customFormat="1" ht="23.25" customHeight="1" x14ac:dyDescent="0.2">
      <c r="B29" s="68"/>
      <c r="C29" s="18" t="s">
        <v>11</v>
      </c>
      <c r="D29" s="105" t="str">
        <f t="shared" ref="D29" si="11">DATEDIF(B29,B30,"Y")&amp;"年"&amp;DATEDIF(B29,B30,"YM")&amp;"月"&amp;DATEDIF(B29,B30,"MD")+1&amp;"日"</f>
        <v>0年0月1日</v>
      </c>
      <c r="E29" s="107">
        <f t="shared" ref="E29" si="12">IF(I29="対象外",0,DATEDIF(B29,(B30+1),"M"))</f>
        <v>0</v>
      </c>
      <c r="F29" s="74"/>
      <c r="G29" s="75"/>
      <c r="H29" s="72"/>
      <c r="I29" s="109"/>
      <c r="J29" s="111"/>
      <c r="L29" s="130"/>
      <c r="M29" s="130"/>
      <c r="N29" s="130"/>
    </row>
    <row r="30" spans="2:14" s="7" customFormat="1" ht="23.25" customHeight="1" x14ac:dyDescent="0.2">
      <c r="B30" s="69"/>
      <c r="C30" s="21" t="s">
        <v>12</v>
      </c>
      <c r="D30" s="106"/>
      <c r="E30" s="108"/>
      <c r="F30" s="76"/>
      <c r="G30" s="77"/>
      <c r="H30" s="78"/>
      <c r="I30" s="110"/>
      <c r="J30" s="112"/>
      <c r="L30" s="130"/>
      <c r="M30" s="130"/>
      <c r="N30" s="130"/>
    </row>
    <row r="31" spans="2:14" s="7" customFormat="1" ht="23.25" customHeight="1" x14ac:dyDescent="0.2">
      <c r="B31" s="68"/>
      <c r="C31" s="18" t="s">
        <v>11</v>
      </c>
      <c r="D31" s="113" t="str">
        <f t="shared" ref="D31" si="13">DATEDIF(B31,B32,"Y")&amp;"年"&amp;DATEDIF(B31,B32,"YM")&amp;"月"&amp;DATEDIF(B31,B32,"MD")+1&amp;"日"</f>
        <v>0年0月1日</v>
      </c>
      <c r="E31" s="107">
        <f t="shared" ref="E31" si="14">IF(I31="対象外",0,DATEDIF(B31,(B32+1),"M"))</f>
        <v>0</v>
      </c>
      <c r="F31" s="74"/>
      <c r="G31" s="75"/>
      <c r="H31" s="72"/>
      <c r="I31" s="109"/>
      <c r="J31" s="111"/>
      <c r="L31" s="128"/>
      <c r="M31" s="130"/>
      <c r="N31" s="130"/>
    </row>
    <row r="32" spans="2:14" s="7" customFormat="1" ht="23.25" customHeight="1" x14ac:dyDescent="0.2">
      <c r="B32" s="69"/>
      <c r="C32" s="21" t="s">
        <v>12</v>
      </c>
      <c r="D32" s="114"/>
      <c r="E32" s="108"/>
      <c r="F32" s="76"/>
      <c r="G32" s="77"/>
      <c r="H32" s="78"/>
      <c r="I32" s="110"/>
      <c r="J32" s="112"/>
      <c r="L32" s="130"/>
      <c r="M32" s="130"/>
      <c r="N32" s="130"/>
    </row>
    <row r="33" spans="2:14" s="7" customFormat="1" ht="23.25" customHeight="1" x14ac:dyDescent="0.2">
      <c r="B33" s="68"/>
      <c r="C33" s="18" t="s">
        <v>11</v>
      </c>
      <c r="D33" s="105" t="str">
        <f t="shared" ref="D33" si="15">DATEDIF(B33,B34,"Y")&amp;"年"&amp;DATEDIF(B33,B34,"YM")&amp;"月"&amp;DATEDIF(B33,B34,"MD")+1&amp;"日"</f>
        <v>0年0月1日</v>
      </c>
      <c r="E33" s="107">
        <f t="shared" ref="E33" si="16">IF(I33="対象外",0,DATEDIF(B33,(B34+1),"M"))</f>
        <v>0</v>
      </c>
      <c r="F33" s="74"/>
      <c r="G33" s="75"/>
      <c r="H33" s="72"/>
      <c r="I33" s="109"/>
      <c r="J33" s="111"/>
      <c r="L33" s="130"/>
      <c r="M33" s="130"/>
      <c r="N33" s="130"/>
    </row>
    <row r="34" spans="2:14" s="7" customFormat="1" ht="23.25" customHeight="1" x14ac:dyDescent="0.2">
      <c r="B34" s="69"/>
      <c r="C34" s="21" t="s">
        <v>12</v>
      </c>
      <c r="D34" s="106"/>
      <c r="E34" s="108"/>
      <c r="F34" s="76"/>
      <c r="G34" s="77"/>
      <c r="H34" s="78"/>
      <c r="I34" s="110"/>
      <c r="J34" s="112"/>
      <c r="L34" s="130"/>
      <c r="M34" s="130"/>
      <c r="N34" s="130"/>
    </row>
    <row r="35" spans="2:14" s="7" customFormat="1" ht="23.25" customHeight="1" x14ac:dyDescent="0.2">
      <c r="B35" s="68"/>
      <c r="C35" s="18" t="s">
        <v>11</v>
      </c>
      <c r="D35" s="105" t="str">
        <f t="shared" ref="D35" si="17">DATEDIF(B35,B36,"Y")&amp;"年"&amp;DATEDIF(B35,B36,"YM")&amp;"月"&amp;DATEDIF(B35,B36,"MD")+1&amp;"日"</f>
        <v>0年0月1日</v>
      </c>
      <c r="E35" s="107">
        <f t="shared" ref="E35" si="18">IF(I35="対象外",0,DATEDIF(B35,(B36+1),"M"))</f>
        <v>0</v>
      </c>
      <c r="F35" s="74"/>
      <c r="G35" s="75"/>
      <c r="H35" s="72"/>
      <c r="I35" s="109"/>
      <c r="J35" s="111"/>
      <c r="L35" s="130"/>
      <c r="M35" s="130"/>
      <c r="N35" s="130"/>
    </row>
    <row r="36" spans="2:14" s="7" customFormat="1" ht="23.25" customHeight="1" x14ac:dyDescent="0.2">
      <c r="B36" s="69"/>
      <c r="C36" s="21" t="s">
        <v>12</v>
      </c>
      <c r="D36" s="106"/>
      <c r="E36" s="108"/>
      <c r="F36" s="76"/>
      <c r="G36" s="77"/>
      <c r="H36" s="78"/>
      <c r="I36" s="110"/>
      <c r="J36" s="112"/>
      <c r="L36" s="130"/>
      <c r="M36" s="130"/>
      <c r="N36" s="130"/>
    </row>
    <row r="37" spans="2:14" s="7" customFormat="1" ht="23.25" customHeight="1" x14ac:dyDescent="0.2">
      <c r="B37" s="68"/>
      <c r="C37" s="18" t="s">
        <v>11</v>
      </c>
      <c r="D37" s="105" t="str">
        <f t="shared" ref="D37" si="19">DATEDIF(B37,B38,"Y")&amp;"年"&amp;DATEDIF(B37,B38,"YM")&amp;"月"&amp;DATEDIF(B37,B38,"MD")+1&amp;"日"</f>
        <v>0年0月1日</v>
      </c>
      <c r="E37" s="107">
        <f t="shared" ref="E37" si="20">IF(I37="対象外",0,DATEDIF(B37,(B38+1),"M"))</f>
        <v>0</v>
      </c>
      <c r="F37" s="74"/>
      <c r="G37" s="75"/>
      <c r="H37" s="72"/>
      <c r="I37" s="109"/>
      <c r="J37" s="111"/>
      <c r="L37" s="130"/>
      <c r="M37" s="130"/>
      <c r="N37" s="130"/>
    </row>
    <row r="38" spans="2:14" s="7" customFormat="1" ht="23.25" customHeight="1" x14ac:dyDescent="0.2">
      <c r="B38" s="69"/>
      <c r="C38" s="21" t="s">
        <v>12</v>
      </c>
      <c r="D38" s="106"/>
      <c r="E38" s="108"/>
      <c r="F38" s="76"/>
      <c r="G38" s="77"/>
      <c r="H38" s="78"/>
      <c r="I38" s="110"/>
      <c r="J38" s="112"/>
      <c r="L38" s="130"/>
      <c r="M38" s="130"/>
      <c r="N38" s="130"/>
    </row>
    <row r="39" spans="2:14" s="7" customFormat="1" ht="23.25" customHeight="1" x14ac:dyDescent="0.2">
      <c r="B39" s="89" t="s">
        <v>33</v>
      </c>
      <c r="C39" s="89"/>
      <c r="D39" s="89"/>
      <c r="E39" s="38" t="str">
        <f>SUM(E15:E38)&amp;"月"</f>
        <v>0月</v>
      </c>
      <c r="F39" s="59" t="s">
        <v>62</v>
      </c>
      <c r="G39" s="26"/>
      <c r="H39" s="27"/>
      <c r="I39" s="12"/>
      <c r="J39" s="12"/>
      <c r="L39" s="130" t="s">
        <v>76</v>
      </c>
      <c r="M39" s="130"/>
      <c r="N39" s="130"/>
    </row>
    <row r="40" spans="2:14" s="7" customFormat="1" ht="22.8" customHeight="1" x14ac:dyDescent="0.2">
      <c r="B40" s="66"/>
      <c r="C40" s="66"/>
      <c r="D40" s="66"/>
      <c r="E40" s="59" t="s">
        <v>80</v>
      </c>
      <c r="F40" s="59" t="s">
        <v>81</v>
      </c>
      <c r="G40" s="80"/>
      <c r="H40" s="27"/>
      <c r="I40" s="12"/>
      <c r="J40" s="12"/>
      <c r="L40" s="130"/>
      <c r="M40" s="130"/>
      <c r="N40" s="130"/>
    </row>
    <row r="41" spans="2:14" ht="408.6" customHeight="1" x14ac:dyDescent="0.2">
      <c r="B41" s="2"/>
      <c r="F41" s="1" t="s">
        <v>61</v>
      </c>
      <c r="L41" s="134"/>
      <c r="M41" s="134"/>
      <c r="N41" s="135"/>
    </row>
    <row r="42" spans="2:14" ht="44.4" customHeight="1" x14ac:dyDescent="0.2"/>
    <row r="43" spans="2:14" ht="77.400000000000006" customHeight="1" x14ac:dyDescent="0.2"/>
  </sheetData>
  <sheetProtection sheet="1" selectLockedCells="1"/>
  <mergeCells count="57">
    <mergeCell ref="D35:D36"/>
    <mergeCell ref="E35:E36"/>
    <mergeCell ref="I35:I36"/>
    <mergeCell ref="J35:J36"/>
    <mergeCell ref="D37:D38"/>
    <mergeCell ref="E37:E38"/>
    <mergeCell ref="I37:I38"/>
    <mergeCell ref="J37:J38"/>
    <mergeCell ref="D31:D32"/>
    <mergeCell ref="E31:E32"/>
    <mergeCell ref="I31:I32"/>
    <mergeCell ref="J31:J32"/>
    <mergeCell ref="D33:D34"/>
    <mergeCell ref="E33:E34"/>
    <mergeCell ref="I33:I34"/>
    <mergeCell ref="J33:J34"/>
    <mergeCell ref="B4:C4"/>
    <mergeCell ref="D4:G4"/>
    <mergeCell ref="B5:C5"/>
    <mergeCell ref="D17:D18"/>
    <mergeCell ref="E17:E18"/>
    <mergeCell ref="I17:I18"/>
    <mergeCell ref="J17:J18"/>
    <mergeCell ref="B8:C8"/>
    <mergeCell ref="B9:C9"/>
    <mergeCell ref="B10:C10"/>
    <mergeCell ref="B14:C14"/>
    <mergeCell ref="D15:D16"/>
    <mergeCell ref="E15:E16"/>
    <mergeCell ref="I15:I16"/>
    <mergeCell ref="J15:J16"/>
    <mergeCell ref="I25:I26"/>
    <mergeCell ref="J25:J26"/>
    <mergeCell ref="D19:D20"/>
    <mergeCell ref="E19:E20"/>
    <mergeCell ref="I19:I20"/>
    <mergeCell ref="J19:J20"/>
    <mergeCell ref="D21:D22"/>
    <mergeCell ref="E21:E22"/>
    <mergeCell ref="I21:I22"/>
    <mergeCell ref="J21:J22"/>
    <mergeCell ref="B39:D39"/>
    <mergeCell ref="F13:J13"/>
    <mergeCell ref="D27:D28"/>
    <mergeCell ref="E27:E28"/>
    <mergeCell ref="I27:I28"/>
    <mergeCell ref="J27:J28"/>
    <mergeCell ref="D29:D30"/>
    <mergeCell ref="E29:E30"/>
    <mergeCell ref="I29:I30"/>
    <mergeCell ref="J29:J30"/>
    <mergeCell ref="D23:D24"/>
    <mergeCell ref="E23:E24"/>
    <mergeCell ref="I23:I24"/>
    <mergeCell ref="J23:J24"/>
    <mergeCell ref="D25:D26"/>
    <mergeCell ref="E25:E26"/>
  </mergeCells>
  <phoneticPr fontId="3"/>
  <conditionalFormatting sqref="E39">
    <cfRule type="cellIs" dxfId="1" priority="2" operator="lessThan">
      <formula>$L$39</formula>
    </cfRule>
  </conditionalFormatting>
  <conditionalFormatting sqref="I15:I38">
    <cfRule type="cellIs" dxfId="0" priority="1" operator="equal">
      <formula>$L$15</formula>
    </cfRule>
  </conditionalFormatting>
  <dataValidations count="3">
    <dataValidation type="list" allowBlank="1" showInputMessage="1" showErrorMessage="1" sqref="I15:I38" xr:uid="{EC2AA981-9FF6-4799-A140-419AD33C8BD0}">
      <formula1>"対象,対象外"</formula1>
    </dataValidation>
    <dataValidation type="list" allowBlank="1" showInputMessage="1" showErrorMessage="1" sqref="H27 H29 H17 H21 H25 H23 H15 H19 H33 H35 H31 H37" xr:uid="{9611BC6A-223E-4952-ACFC-F0F3D86C1775}">
      <formula1>$L$20:$L$25</formula1>
    </dataValidation>
    <dataValidation type="list" allowBlank="1" showInputMessage="1" showErrorMessage="1" sqref="J4" xr:uid="{7A280D34-22ED-4A40-B004-7FC656AA3235}">
      <formula1>$L$3:$L$4</formula1>
    </dataValidation>
  </dataValidations>
  <pageMargins left="0.61" right="0.23" top="0.52" bottom="0.23" header="0.39370078740157483" footer="0"/>
  <pageSetup paperSize="9" scale="69" orientation="portrait" r:id="rId1"/>
  <headerFooter alignWithMargins="0"/>
  <rowBreaks count="1" manualBreakCount="1">
    <brk id="40"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863E0-CB54-4A9E-8CCA-C870A4440225}">
  <sheetPr>
    <tabColor rgb="FF00B0F0"/>
  </sheetPr>
  <dimension ref="B1:M52"/>
  <sheetViews>
    <sheetView view="pageBreakPreview" zoomScale="70" zoomScaleNormal="100" zoomScaleSheetLayoutView="70" workbookViewId="0">
      <selection activeCell="F11" sqref="F11"/>
    </sheetView>
  </sheetViews>
  <sheetFormatPr defaultColWidth="9" defaultRowHeight="45" customHeight="1" x14ac:dyDescent="0.2"/>
  <cols>
    <col min="1" max="1" width="9" style="1"/>
    <col min="2" max="2" width="18.44140625" style="1" customWidth="1"/>
    <col min="3" max="3" width="3.77734375" style="1" customWidth="1"/>
    <col min="4" max="4" width="15.77734375" style="1" customWidth="1"/>
    <col min="5" max="5" width="11.44140625" style="1" customWidth="1"/>
    <col min="6" max="6" width="30.109375" style="1" customWidth="1"/>
    <col min="7" max="7" width="20.44140625" style="1" customWidth="1"/>
    <col min="8" max="8" width="13.33203125" style="1" customWidth="1"/>
    <col min="9" max="9" width="8.6640625" style="1" customWidth="1"/>
    <col min="10" max="10" width="16.6640625" style="1" customWidth="1"/>
    <col min="11" max="11" width="2.21875" style="1" customWidth="1"/>
    <col min="12" max="12" width="24.6640625" style="4" customWidth="1"/>
    <col min="13" max="13" width="10.77734375" style="4" bestFit="1" customWidth="1"/>
    <col min="14" max="16384" width="9" style="1"/>
  </cols>
  <sheetData>
    <row r="1" spans="2:13" s="6" customFormat="1" ht="42.6" customHeight="1" x14ac:dyDescent="0.2">
      <c r="B1" s="3" t="s">
        <v>78</v>
      </c>
      <c r="C1" s="5"/>
      <c r="D1" s="5"/>
      <c r="E1" s="5"/>
      <c r="F1" s="5"/>
      <c r="G1" s="5"/>
      <c r="H1" s="5"/>
      <c r="I1" s="5"/>
      <c r="J1" s="5"/>
      <c r="L1" s="128" t="s">
        <v>55</v>
      </c>
      <c r="M1" s="128"/>
    </row>
    <row r="2" spans="2:13" s="7" customFormat="1" ht="11.4" customHeight="1" x14ac:dyDescent="0.2">
      <c r="L2" s="129" t="s">
        <v>27</v>
      </c>
      <c r="M2" s="130"/>
    </row>
    <row r="3" spans="2:13" s="7" customFormat="1" ht="25.95" customHeight="1" x14ac:dyDescent="0.2">
      <c r="B3" s="43" t="s">
        <v>58</v>
      </c>
      <c r="L3" s="128" t="s">
        <v>28</v>
      </c>
      <c r="M3" s="130"/>
    </row>
    <row r="4" spans="2:13" s="7" customFormat="1" ht="25.95" customHeight="1" x14ac:dyDescent="0.2">
      <c r="B4" s="99" t="s">
        <v>59</v>
      </c>
      <c r="C4" s="99"/>
      <c r="D4" s="127">
        <f>'職務経歴書（直近12年）'!D4</f>
        <v>0</v>
      </c>
      <c r="E4" s="127"/>
      <c r="F4" s="127"/>
      <c r="G4" s="127"/>
      <c r="H4" s="9"/>
      <c r="I4" s="28" t="s">
        <v>7</v>
      </c>
      <c r="J4" s="10" t="s">
        <v>28</v>
      </c>
      <c r="L4" s="128" t="s">
        <v>29</v>
      </c>
      <c r="M4" s="130"/>
    </row>
    <row r="5" spans="2:13" s="7" customFormat="1" ht="25.95" customHeight="1" x14ac:dyDescent="0.2">
      <c r="B5" s="101" t="s">
        <v>44</v>
      </c>
      <c r="C5" s="101"/>
      <c r="D5" s="33"/>
      <c r="E5" s="50"/>
      <c r="F5" s="50"/>
      <c r="G5" s="50"/>
      <c r="H5" s="9"/>
      <c r="I5" s="28" t="s">
        <v>10</v>
      </c>
      <c r="J5" s="11">
        <v>46478</v>
      </c>
      <c r="L5" s="131"/>
      <c r="M5" s="130"/>
    </row>
    <row r="6" spans="2:13" s="7" customFormat="1" ht="22.2" customHeight="1" x14ac:dyDescent="0.2">
      <c r="B6" s="53"/>
      <c r="C6" s="53"/>
      <c r="D6" s="52"/>
      <c r="E6" s="51"/>
      <c r="F6" s="51"/>
      <c r="G6" s="51"/>
      <c r="H6" s="9"/>
      <c r="K6" s="6"/>
      <c r="L6" s="130"/>
      <c r="M6" s="130"/>
    </row>
    <row r="7" spans="2:13" s="7" customFormat="1" ht="22.2" customHeight="1" x14ac:dyDescent="0.2">
      <c r="B7" s="55"/>
      <c r="C7" s="55"/>
      <c r="D7" s="57"/>
      <c r="E7" s="56"/>
      <c r="F7" s="58"/>
      <c r="G7" s="14"/>
      <c r="H7" s="47"/>
      <c r="I7" s="47"/>
      <c r="J7" s="46"/>
      <c r="K7" s="30"/>
      <c r="L7" s="130"/>
      <c r="M7" s="130"/>
    </row>
    <row r="8" spans="2:13" s="7" customFormat="1" ht="17.100000000000001" customHeight="1" x14ac:dyDescent="0.2">
      <c r="B8" s="12"/>
      <c r="C8" s="12"/>
      <c r="D8" s="12"/>
      <c r="E8" s="14"/>
      <c r="F8" s="12"/>
      <c r="G8" s="14"/>
      <c r="H8" s="14"/>
      <c r="L8" s="130"/>
      <c r="M8" s="130"/>
    </row>
    <row r="9" spans="2:13" s="7" customFormat="1" ht="25.95" customHeight="1" x14ac:dyDescent="0.2">
      <c r="B9" s="42" t="s">
        <v>60</v>
      </c>
      <c r="C9" s="44"/>
      <c r="D9" s="44"/>
      <c r="E9" s="45"/>
      <c r="F9" s="104" t="s">
        <v>83</v>
      </c>
      <c r="G9" s="104"/>
      <c r="H9" s="104"/>
      <c r="I9" s="104"/>
      <c r="J9" s="104"/>
      <c r="L9" s="130"/>
      <c r="M9" s="130"/>
    </row>
    <row r="10" spans="2:13" s="6" customFormat="1" ht="34.200000000000003" customHeight="1" x14ac:dyDescent="0.2">
      <c r="B10" s="96" t="s">
        <v>30</v>
      </c>
      <c r="C10" s="97"/>
      <c r="D10" s="63" t="s">
        <v>63</v>
      </c>
      <c r="E10" s="61"/>
      <c r="F10" s="49" t="s">
        <v>72</v>
      </c>
      <c r="G10" s="49" t="s">
        <v>73</v>
      </c>
      <c r="H10" s="16" t="s">
        <v>74</v>
      </c>
      <c r="I10" s="62" t="s">
        <v>57</v>
      </c>
      <c r="J10" s="13" t="s">
        <v>75</v>
      </c>
      <c r="K10" s="17"/>
      <c r="L10" s="128"/>
      <c r="M10" s="128"/>
    </row>
    <row r="11" spans="2:13" s="7" customFormat="1" ht="23.25" customHeight="1" x14ac:dyDescent="0.2">
      <c r="B11" s="68"/>
      <c r="C11" s="18" t="s">
        <v>11</v>
      </c>
      <c r="D11" s="105" t="str">
        <f>DATEDIF(B11,B12,"Y")&amp;"年"&amp;DATEDIF(B11,B12,"YM")&amp;"月"&amp;DATEDIF(B11,B12,"MD")+1&amp;"日"</f>
        <v>0年0月1日</v>
      </c>
      <c r="E11" s="123"/>
      <c r="F11" s="74"/>
      <c r="G11" s="75"/>
      <c r="H11" s="72"/>
      <c r="I11" s="121"/>
      <c r="J11" s="111"/>
      <c r="L11" s="130"/>
      <c r="M11" s="130"/>
    </row>
    <row r="12" spans="2:13" s="7" customFormat="1" ht="23.25" customHeight="1" x14ac:dyDescent="0.2">
      <c r="B12" s="69"/>
      <c r="C12" s="21" t="s">
        <v>12</v>
      </c>
      <c r="D12" s="106"/>
      <c r="E12" s="124"/>
      <c r="F12" s="76"/>
      <c r="G12" s="77"/>
      <c r="H12" s="73"/>
      <c r="I12" s="122"/>
      <c r="J12" s="112"/>
      <c r="L12" s="130"/>
      <c r="M12" s="130"/>
    </row>
    <row r="13" spans="2:13" s="7" customFormat="1" ht="23.25" customHeight="1" x14ac:dyDescent="0.2">
      <c r="B13" s="68"/>
      <c r="C13" s="18" t="s">
        <v>11</v>
      </c>
      <c r="D13" s="105" t="str">
        <f t="shared" ref="D13" si="0">DATEDIF(B13,B14,"Y")&amp;"年"&amp;DATEDIF(B13,B14,"YM")&amp;"月"&amp;DATEDIF(B13,B14,"MD")+1&amp;"日"</f>
        <v>0年0月1日</v>
      </c>
      <c r="E13" s="123"/>
      <c r="F13" s="74"/>
      <c r="G13" s="75"/>
      <c r="H13" s="72"/>
      <c r="I13" s="121"/>
      <c r="J13" s="111"/>
      <c r="L13" s="130"/>
      <c r="M13" s="130"/>
    </row>
    <row r="14" spans="2:13" s="7" customFormat="1" ht="23.25" customHeight="1" x14ac:dyDescent="0.2">
      <c r="B14" s="69"/>
      <c r="C14" s="21" t="s">
        <v>12</v>
      </c>
      <c r="D14" s="106"/>
      <c r="E14" s="124"/>
      <c r="F14" s="76"/>
      <c r="G14" s="77"/>
      <c r="H14" s="73"/>
      <c r="I14" s="122"/>
      <c r="J14" s="112"/>
      <c r="L14" s="130"/>
      <c r="M14" s="130"/>
    </row>
    <row r="15" spans="2:13" s="7" customFormat="1" ht="23.25" customHeight="1" x14ac:dyDescent="0.2">
      <c r="B15" s="70"/>
      <c r="C15" s="18" t="s">
        <v>11</v>
      </c>
      <c r="D15" s="115" t="str">
        <f t="shared" ref="D15" si="1">DATEDIF(B15,B16,"Y")&amp;"年"&amp;DATEDIF(B15,B16,"YM")&amp;"月"&amp;DATEDIF(B15,B16,"MD")+1&amp;"日"</f>
        <v>0年0月1日</v>
      </c>
      <c r="E15" s="125"/>
      <c r="F15" s="74"/>
      <c r="G15" s="75"/>
      <c r="H15" s="72"/>
      <c r="I15" s="121"/>
      <c r="J15" s="111"/>
      <c r="L15" s="129" t="s">
        <v>25</v>
      </c>
      <c r="M15" s="130"/>
    </row>
    <row r="16" spans="2:13" s="7" customFormat="1" ht="23.25" customHeight="1" x14ac:dyDescent="0.2">
      <c r="B16" s="71"/>
      <c r="C16" s="21" t="s">
        <v>12</v>
      </c>
      <c r="D16" s="116"/>
      <c r="E16" s="126"/>
      <c r="F16" s="76"/>
      <c r="G16" s="77"/>
      <c r="H16" s="73"/>
      <c r="I16" s="122"/>
      <c r="J16" s="112"/>
      <c r="L16" s="128" t="s">
        <v>13</v>
      </c>
      <c r="M16" s="130"/>
    </row>
    <row r="17" spans="2:13" s="7" customFormat="1" ht="23.25" customHeight="1" x14ac:dyDescent="0.2">
      <c r="B17" s="68"/>
      <c r="C17" s="18" t="s">
        <v>11</v>
      </c>
      <c r="D17" s="115" t="str">
        <f t="shared" ref="D17" si="2">DATEDIF(B17,B18,"Y")&amp;"年"&amp;DATEDIF(B17,B18,"YM")&amp;"月"&amp;DATEDIF(B17,B18,"MD")+1&amp;"日"</f>
        <v>0年0月1日</v>
      </c>
      <c r="E17" s="119"/>
      <c r="F17" s="74"/>
      <c r="G17" s="75"/>
      <c r="H17" s="72"/>
      <c r="I17" s="121"/>
      <c r="J17" s="111"/>
      <c r="L17" s="128" t="s">
        <v>14</v>
      </c>
      <c r="M17" s="130"/>
    </row>
    <row r="18" spans="2:13" s="7" customFormat="1" ht="23.25" customHeight="1" x14ac:dyDescent="0.2">
      <c r="B18" s="69"/>
      <c r="C18" s="21" t="s">
        <v>12</v>
      </c>
      <c r="D18" s="116"/>
      <c r="E18" s="120"/>
      <c r="F18" s="76"/>
      <c r="G18" s="77"/>
      <c r="H18" s="73"/>
      <c r="I18" s="122"/>
      <c r="J18" s="112"/>
      <c r="L18" s="128" t="s">
        <v>41</v>
      </c>
      <c r="M18" s="130"/>
    </row>
    <row r="19" spans="2:13" s="7" customFormat="1" ht="23.25" customHeight="1" x14ac:dyDescent="0.2">
      <c r="B19" s="68"/>
      <c r="C19" s="18" t="s">
        <v>11</v>
      </c>
      <c r="D19" s="113" t="str">
        <f t="shared" ref="D19" si="3">DATEDIF(B19,B20,"Y")&amp;"年"&amp;DATEDIF(B19,B20,"YM")&amp;"月"&amp;DATEDIF(B19,B20,"MD")+1&amp;"日"</f>
        <v>0年0月1日</v>
      </c>
      <c r="E19" s="119"/>
      <c r="F19" s="74"/>
      <c r="G19" s="75"/>
      <c r="H19" s="72"/>
      <c r="I19" s="121"/>
      <c r="J19" s="111"/>
      <c r="L19" s="128" t="s">
        <v>16</v>
      </c>
      <c r="M19" s="130"/>
    </row>
    <row r="20" spans="2:13" s="7" customFormat="1" ht="23.25" customHeight="1" x14ac:dyDescent="0.2">
      <c r="B20" s="69"/>
      <c r="C20" s="21" t="s">
        <v>12</v>
      </c>
      <c r="D20" s="114"/>
      <c r="E20" s="120"/>
      <c r="F20" s="76"/>
      <c r="G20" s="77"/>
      <c r="H20" s="73"/>
      <c r="I20" s="122"/>
      <c r="J20" s="112"/>
      <c r="L20" s="128" t="s">
        <v>18</v>
      </c>
      <c r="M20" s="130"/>
    </row>
    <row r="21" spans="2:13" s="7" customFormat="1" ht="23.25" customHeight="1" x14ac:dyDescent="0.2">
      <c r="B21" s="68"/>
      <c r="C21" s="18" t="s">
        <v>11</v>
      </c>
      <c r="D21" s="113" t="str">
        <f t="shared" ref="D21" si="4">DATEDIF(B21,B22,"Y")&amp;"年"&amp;DATEDIF(B21,B22,"YM")&amp;"月"&amp;DATEDIF(B21,B22,"MD")+1&amp;"日"</f>
        <v>0年0月1日</v>
      </c>
      <c r="E21" s="119"/>
      <c r="F21" s="74"/>
      <c r="G21" s="75"/>
      <c r="H21" s="72"/>
      <c r="I21" s="121"/>
      <c r="J21" s="111"/>
      <c r="L21" s="128" t="s">
        <v>17</v>
      </c>
      <c r="M21" s="130"/>
    </row>
    <row r="22" spans="2:13" s="7" customFormat="1" ht="23.25" customHeight="1" x14ac:dyDescent="0.2">
      <c r="B22" s="69"/>
      <c r="C22" s="21" t="s">
        <v>12</v>
      </c>
      <c r="D22" s="114"/>
      <c r="E22" s="120"/>
      <c r="F22" s="76"/>
      <c r="G22" s="77"/>
      <c r="H22" s="73"/>
      <c r="I22" s="122"/>
      <c r="J22" s="112"/>
      <c r="L22" s="130"/>
      <c r="M22" s="130"/>
    </row>
    <row r="23" spans="2:13" s="7" customFormat="1" ht="23.25" customHeight="1" x14ac:dyDescent="0.2">
      <c r="B23" s="68"/>
      <c r="C23" s="18" t="s">
        <v>11</v>
      </c>
      <c r="D23" s="105" t="str">
        <f t="shared" ref="D23" si="5">DATEDIF(B23,B24,"Y")&amp;"年"&amp;DATEDIF(B23,B24,"YM")&amp;"月"&amp;DATEDIF(B23,B24,"MD")+1&amp;"日"</f>
        <v>0年0月1日</v>
      </c>
      <c r="E23" s="123"/>
      <c r="F23" s="74"/>
      <c r="G23" s="75"/>
      <c r="H23" s="72"/>
      <c r="I23" s="121"/>
      <c r="J23" s="111"/>
      <c r="L23" s="130"/>
      <c r="M23" s="130"/>
    </row>
    <row r="24" spans="2:13" s="7" customFormat="1" ht="23.25" customHeight="1" x14ac:dyDescent="0.2">
      <c r="B24" s="69"/>
      <c r="C24" s="21" t="s">
        <v>12</v>
      </c>
      <c r="D24" s="106"/>
      <c r="E24" s="124"/>
      <c r="F24" s="76"/>
      <c r="G24" s="77"/>
      <c r="H24" s="73"/>
      <c r="I24" s="122"/>
      <c r="J24" s="112"/>
      <c r="L24" s="130"/>
      <c r="M24" s="130"/>
    </row>
    <row r="25" spans="2:13" s="7" customFormat="1" ht="23.25" customHeight="1" x14ac:dyDescent="0.2">
      <c r="B25" s="68"/>
      <c r="C25" s="18" t="s">
        <v>11</v>
      </c>
      <c r="D25" s="105" t="str">
        <f t="shared" ref="D25" si="6">DATEDIF(B25,B26,"Y")&amp;"年"&amp;DATEDIF(B25,B26,"YM")&amp;"月"&amp;DATEDIF(B25,B26,"MD")+1&amp;"日"</f>
        <v>0年0月1日</v>
      </c>
      <c r="E25" s="123"/>
      <c r="F25" s="74"/>
      <c r="G25" s="75"/>
      <c r="H25" s="72"/>
      <c r="I25" s="121"/>
      <c r="J25" s="111"/>
      <c r="L25" s="130"/>
      <c r="M25" s="130"/>
    </row>
    <row r="26" spans="2:13" s="7" customFormat="1" ht="23.25" customHeight="1" x14ac:dyDescent="0.2">
      <c r="B26" s="69"/>
      <c r="C26" s="21" t="s">
        <v>12</v>
      </c>
      <c r="D26" s="106"/>
      <c r="E26" s="124"/>
      <c r="F26" s="76"/>
      <c r="G26" s="77"/>
      <c r="H26" s="73"/>
      <c r="I26" s="122"/>
      <c r="J26" s="112"/>
      <c r="L26" s="130"/>
      <c r="M26" s="130"/>
    </row>
    <row r="27" spans="2:13" s="7" customFormat="1" ht="23.25" customHeight="1" x14ac:dyDescent="0.2">
      <c r="B27" s="68"/>
      <c r="C27" s="18" t="s">
        <v>11</v>
      </c>
      <c r="D27" s="113" t="str">
        <f t="shared" ref="D27" si="7">DATEDIF(B27,B28,"Y")&amp;"年"&amp;DATEDIF(B27,B28,"YM")&amp;"月"&amp;DATEDIF(B27,B28,"MD")+1&amp;"日"</f>
        <v>0年0月1日</v>
      </c>
      <c r="E27" s="119"/>
      <c r="F27" s="74"/>
      <c r="G27" s="75"/>
      <c r="H27" s="72"/>
      <c r="I27" s="121"/>
      <c r="J27" s="111"/>
      <c r="L27" s="128" t="s">
        <v>16</v>
      </c>
      <c r="M27" s="130"/>
    </row>
    <row r="28" spans="2:13" s="7" customFormat="1" ht="23.25" customHeight="1" x14ac:dyDescent="0.2">
      <c r="B28" s="69"/>
      <c r="C28" s="21" t="s">
        <v>12</v>
      </c>
      <c r="D28" s="114"/>
      <c r="E28" s="120"/>
      <c r="F28" s="76"/>
      <c r="G28" s="77"/>
      <c r="H28" s="73"/>
      <c r="I28" s="122"/>
      <c r="J28" s="112"/>
      <c r="L28" s="128" t="s">
        <v>18</v>
      </c>
      <c r="M28" s="130"/>
    </row>
    <row r="29" spans="2:13" s="7" customFormat="1" ht="23.25" customHeight="1" x14ac:dyDescent="0.2">
      <c r="B29" s="68"/>
      <c r="C29" s="18" t="s">
        <v>11</v>
      </c>
      <c r="D29" s="113" t="str">
        <f t="shared" ref="D29" si="8">DATEDIF(B29,B30,"Y")&amp;"年"&amp;DATEDIF(B29,B30,"YM")&amp;"月"&amp;DATEDIF(B29,B30,"MD")+1&amp;"日"</f>
        <v>0年0月1日</v>
      </c>
      <c r="E29" s="119"/>
      <c r="F29" s="74"/>
      <c r="G29" s="75"/>
      <c r="H29" s="72"/>
      <c r="I29" s="121"/>
      <c r="J29" s="111"/>
      <c r="L29" s="128" t="s">
        <v>17</v>
      </c>
      <c r="M29" s="130"/>
    </row>
    <row r="30" spans="2:13" s="7" customFormat="1" ht="23.25" customHeight="1" x14ac:dyDescent="0.2">
      <c r="B30" s="69"/>
      <c r="C30" s="21" t="s">
        <v>12</v>
      </c>
      <c r="D30" s="114"/>
      <c r="E30" s="120"/>
      <c r="F30" s="76"/>
      <c r="G30" s="77"/>
      <c r="H30" s="73"/>
      <c r="I30" s="122"/>
      <c r="J30" s="112"/>
      <c r="L30" s="130"/>
      <c r="M30" s="130"/>
    </row>
    <row r="31" spans="2:13" s="7" customFormat="1" ht="23.25" customHeight="1" x14ac:dyDescent="0.2">
      <c r="B31" s="68"/>
      <c r="C31" s="18" t="s">
        <v>11</v>
      </c>
      <c r="D31" s="105" t="str">
        <f t="shared" ref="D31" si="9">DATEDIF(B31,B32,"Y")&amp;"年"&amp;DATEDIF(B31,B32,"YM")&amp;"月"&amp;DATEDIF(B31,B32,"MD")+1&amp;"日"</f>
        <v>0年0月1日</v>
      </c>
      <c r="E31" s="123"/>
      <c r="F31" s="74"/>
      <c r="G31" s="75"/>
      <c r="H31" s="72"/>
      <c r="I31" s="121"/>
      <c r="J31" s="111"/>
      <c r="L31" s="130"/>
      <c r="M31" s="130"/>
    </row>
    <row r="32" spans="2:13" s="7" customFormat="1" ht="23.25" customHeight="1" x14ac:dyDescent="0.2">
      <c r="B32" s="69"/>
      <c r="C32" s="21" t="s">
        <v>12</v>
      </c>
      <c r="D32" s="106"/>
      <c r="E32" s="124"/>
      <c r="F32" s="76"/>
      <c r="G32" s="77"/>
      <c r="H32" s="73"/>
      <c r="I32" s="122"/>
      <c r="J32" s="112"/>
      <c r="L32" s="130"/>
      <c r="M32" s="130"/>
    </row>
    <row r="33" spans="2:12" s="7" customFormat="1" ht="23.25" customHeight="1" x14ac:dyDescent="0.2">
      <c r="B33" s="68"/>
      <c r="C33" s="18" t="s">
        <v>11</v>
      </c>
      <c r="D33" s="105" t="str">
        <f t="shared" ref="D33" si="10">DATEDIF(B33,B34,"Y")&amp;"年"&amp;DATEDIF(B33,B34,"YM")&amp;"月"&amp;DATEDIF(B33,B34,"MD")+1&amp;"日"</f>
        <v>0年0月1日</v>
      </c>
      <c r="E33" s="123"/>
      <c r="F33" s="74"/>
      <c r="G33" s="75"/>
      <c r="H33" s="72"/>
      <c r="I33" s="121"/>
      <c r="J33" s="111"/>
    </row>
    <row r="34" spans="2:12" s="7" customFormat="1" ht="23.25" customHeight="1" x14ac:dyDescent="0.2">
      <c r="B34" s="69"/>
      <c r="C34" s="21" t="s">
        <v>12</v>
      </c>
      <c r="D34" s="106"/>
      <c r="E34" s="124"/>
      <c r="F34" s="76"/>
      <c r="G34" s="77"/>
      <c r="H34" s="73"/>
      <c r="I34" s="122"/>
      <c r="J34" s="112"/>
    </row>
    <row r="35" spans="2:12" s="7" customFormat="1" ht="23.25" customHeight="1" x14ac:dyDescent="0.2">
      <c r="B35" s="68"/>
      <c r="C35" s="18" t="s">
        <v>11</v>
      </c>
      <c r="D35" s="105" t="str">
        <f t="shared" ref="D35" si="11">DATEDIF(B35,B36,"Y")&amp;"年"&amp;DATEDIF(B35,B36,"YM")&amp;"月"&amp;DATEDIF(B35,B36,"MD")+1&amp;"日"</f>
        <v>0年0月1日</v>
      </c>
      <c r="E35" s="123"/>
      <c r="F35" s="74"/>
      <c r="G35" s="75"/>
      <c r="H35" s="72"/>
      <c r="I35" s="121"/>
      <c r="J35" s="111"/>
    </row>
    <row r="36" spans="2:12" s="7" customFormat="1" ht="23.25" customHeight="1" x14ac:dyDescent="0.2">
      <c r="B36" s="69"/>
      <c r="C36" s="21" t="s">
        <v>12</v>
      </c>
      <c r="D36" s="106"/>
      <c r="E36" s="124"/>
      <c r="F36" s="76"/>
      <c r="G36" s="77"/>
      <c r="H36" s="73"/>
      <c r="I36" s="122"/>
      <c r="J36" s="112"/>
    </row>
    <row r="37" spans="2:12" s="7" customFormat="1" ht="23.25" customHeight="1" x14ac:dyDescent="0.2">
      <c r="B37" s="68"/>
      <c r="C37" s="18" t="s">
        <v>11</v>
      </c>
      <c r="D37" s="105" t="str">
        <f t="shared" ref="D37" si="12">DATEDIF(B37,B38,"Y")&amp;"年"&amp;DATEDIF(B37,B38,"YM")&amp;"月"&amp;DATEDIF(B37,B38,"MD")+1&amp;"日"</f>
        <v>0年0月1日</v>
      </c>
      <c r="E37" s="123"/>
      <c r="F37" s="74"/>
      <c r="G37" s="75"/>
      <c r="H37" s="72"/>
      <c r="I37" s="121"/>
      <c r="J37" s="111"/>
    </row>
    <row r="38" spans="2:12" s="7" customFormat="1" ht="23.25" customHeight="1" x14ac:dyDescent="0.2">
      <c r="B38" s="69"/>
      <c r="C38" s="21" t="s">
        <v>12</v>
      </c>
      <c r="D38" s="106"/>
      <c r="E38" s="124"/>
      <c r="F38" s="76"/>
      <c r="G38" s="77"/>
      <c r="H38" s="73"/>
      <c r="I38" s="122"/>
      <c r="J38" s="112"/>
    </row>
    <row r="39" spans="2:12" s="7" customFormat="1" ht="23.25" customHeight="1" x14ac:dyDescent="0.2">
      <c r="B39" s="68"/>
      <c r="C39" s="18" t="s">
        <v>11</v>
      </c>
      <c r="D39" s="113" t="str">
        <f t="shared" ref="D39" si="13">DATEDIF(B39,B40,"Y")&amp;"年"&amp;DATEDIF(B39,B40,"YM")&amp;"月"&amp;DATEDIF(B39,B40,"MD")+1&amp;"日"</f>
        <v>0年0月1日</v>
      </c>
      <c r="E39" s="119"/>
      <c r="F39" s="74"/>
      <c r="G39" s="75"/>
      <c r="H39" s="72"/>
      <c r="I39" s="121"/>
      <c r="J39" s="111"/>
      <c r="L39" s="6"/>
    </row>
    <row r="40" spans="2:12" s="7" customFormat="1" ht="23.25" customHeight="1" x14ac:dyDescent="0.2">
      <c r="B40" s="69"/>
      <c r="C40" s="21" t="s">
        <v>12</v>
      </c>
      <c r="D40" s="114"/>
      <c r="E40" s="120"/>
      <c r="F40" s="76"/>
      <c r="G40" s="77"/>
      <c r="H40" s="73"/>
      <c r="I40" s="122"/>
      <c r="J40" s="112"/>
      <c r="L40" s="6"/>
    </row>
    <row r="41" spans="2:12" s="7" customFormat="1" ht="23.25" customHeight="1" x14ac:dyDescent="0.2">
      <c r="B41" s="68"/>
      <c r="C41" s="18" t="s">
        <v>11</v>
      </c>
      <c r="D41" s="113" t="str">
        <f t="shared" ref="D41" si="14">DATEDIF(B41,B42,"Y")&amp;"年"&amp;DATEDIF(B41,B42,"YM")&amp;"月"&amp;DATEDIF(B41,B42,"MD")+1&amp;"日"</f>
        <v>0年0月1日</v>
      </c>
      <c r="E41" s="119"/>
      <c r="F41" s="74"/>
      <c r="G41" s="75"/>
      <c r="H41" s="72"/>
      <c r="I41" s="121"/>
      <c r="J41" s="111"/>
      <c r="L41" s="6"/>
    </row>
    <row r="42" spans="2:12" s="7" customFormat="1" ht="23.25" customHeight="1" x14ac:dyDescent="0.2">
      <c r="B42" s="69"/>
      <c r="C42" s="21" t="s">
        <v>12</v>
      </c>
      <c r="D42" s="114"/>
      <c r="E42" s="120"/>
      <c r="F42" s="76"/>
      <c r="G42" s="77"/>
      <c r="H42" s="73"/>
      <c r="I42" s="122"/>
      <c r="J42" s="112"/>
    </row>
    <row r="43" spans="2:12" s="7" customFormat="1" ht="23.25" customHeight="1" x14ac:dyDescent="0.2">
      <c r="B43" s="68"/>
      <c r="C43" s="18" t="s">
        <v>11</v>
      </c>
      <c r="D43" s="105" t="str">
        <f t="shared" ref="D43" si="15">DATEDIF(B43,B44,"Y")&amp;"年"&amp;DATEDIF(B43,B44,"YM")&amp;"月"&amp;DATEDIF(B43,B44,"MD")+1&amp;"日"</f>
        <v>0年0月1日</v>
      </c>
      <c r="E43" s="123"/>
      <c r="F43" s="74"/>
      <c r="G43" s="75"/>
      <c r="H43" s="72"/>
      <c r="I43" s="121"/>
      <c r="J43" s="111"/>
    </row>
    <row r="44" spans="2:12" s="7" customFormat="1" ht="23.25" customHeight="1" x14ac:dyDescent="0.2">
      <c r="B44" s="69"/>
      <c r="C44" s="21" t="s">
        <v>12</v>
      </c>
      <c r="D44" s="106"/>
      <c r="E44" s="124"/>
      <c r="F44" s="76"/>
      <c r="G44" s="77"/>
      <c r="H44" s="73"/>
      <c r="I44" s="122"/>
      <c r="J44" s="112"/>
    </row>
    <row r="45" spans="2:12" s="7" customFormat="1" ht="23.25" customHeight="1" x14ac:dyDescent="0.2">
      <c r="B45" s="68"/>
      <c r="C45" s="18" t="s">
        <v>11</v>
      </c>
      <c r="D45" s="105" t="str">
        <f t="shared" ref="D45" si="16">DATEDIF(B45,B46,"Y")&amp;"年"&amp;DATEDIF(B45,B46,"YM")&amp;"月"&amp;DATEDIF(B45,B46,"MD")+1&amp;"日"</f>
        <v>0年0月1日</v>
      </c>
      <c r="E45" s="123"/>
      <c r="F45" s="74"/>
      <c r="G45" s="75"/>
      <c r="H45" s="72"/>
      <c r="I45" s="121"/>
      <c r="J45" s="111"/>
    </row>
    <row r="46" spans="2:12" s="7" customFormat="1" ht="23.25" customHeight="1" x14ac:dyDescent="0.2">
      <c r="B46" s="69"/>
      <c r="C46" s="21" t="s">
        <v>12</v>
      </c>
      <c r="D46" s="106"/>
      <c r="E46" s="124"/>
      <c r="F46" s="76"/>
      <c r="G46" s="77"/>
      <c r="H46" s="73"/>
      <c r="I46" s="122"/>
      <c r="J46" s="112"/>
    </row>
    <row r="47" spans="2:12" s="7" customFormat="1" ht="23.25" customHeight="1" x14ac:dyDescent="0.2">
      <c r="B47" s="68"/>
      <c r="C47" s="18" t="s">
        <v>11</v>
      </c>
      <c r="D47" s="113" t="str">
        <f t="shared" ref="D47" si="17">DATEDIF(B47,B48,"Y")&amp;"年"&amp;DATEDIF(B47,B48,"YM")&amp;"月"&amp;DATEDIF(B47,B48,"MD")+1&amp;"日"</f>
        <v>0年0月1日</v>
      </c>
      <c r="E47" s="119"/>
      <c r="F47" s="74"/>
      <c r="G47" s="75"/>
      <c r="H47" s="72"/>
      <c r="I47" s="121"/>
      <c r="J47" s="111"/>
      <c r="L47" s="6"/>
    </row>
    <row r="48" spans="2:12" s="7" customFormat="1" ht="23.25" customHeight="1" x14ac:dyDescent="0.2">
      <c r="B48" s="69"/>
      <c r="C48" s="21" t="s">
        <v>12</v>
      </c>
      <c r="D48" s="114"/>
      <c r="E48" s="120"/>
      <c r="F48" s="76"/>
      <c r="G48" s="77"/>
      <c r="H48" s="73"/>
      <c r="I48" s="122"/>
      <c r="J48" s="112"/>
      <c r="L48" s="6"/>
    </row>
    <row r="49" spans="2:12" s="7" customFormat="1" ht="23.25" customHeight="1" x14ac:dyDescent="0.2">
      <c r="B49" s="68"/>
      <c r="C49" s="18" t="s">
        <v>11</v>
      </c>
      <c r="D49" s="113" t="str">
        <f t="shared" ref="D49" si="18">DATEDIF(B49,B50,"Y")&amp;"年"&amp;DATEDIF(B49,B50,"YM")&amp;"月"&amp;DATEDIF(B49,B50,"MD")+1&amp;"日"</f>
        <v>0年0月1日</v>
      </c>
      <c r="E49" s="119"/>
      <c r="F49" s="74"/>
      <c r="G49" s="75"/>
      <c r="H49" s="72"/>
      <c r="I49" s="121"/>
      <c r="J49" s="111"/>
      <c r="L49" s="6"/>
    </row>
    <row r="50" spans="2:12" s="7" customFormat="1" ht="23.25" customHeight="1" x14ac:dyDescent="0.2">
      <c r="B50" s="69"/>
      <c r="C50" s="21" t="s">
        <v>12</v>
      </c>
      <c r="D50" s="114"/>
      <c r="E50" s="120"/>
      <c r="F50" s="76"/>
      <c r="G50" s="77"/>
      <c r="H50" s="73"/>
      <c r="I50" s="122"/>
      <c r="J50" s="112"/>
    </row>
    <row r="51" spans="2:12" s="7" customFormat="1" ht="22.8" customHeight="1" x14ac:dyDescent="0.2">
      <c r="B51" s="118"/>
      <c r="C51" s="118"/>
      <c r="D51" s="118"/>
      <c r="E51" s="60"/>
      <c r="F51" s="25"/>
      <c r="G51" s="26"/>
      <c r="H51" s="27"/>
      <c r="I51" s="12"/>
      <c r="J51" s="12"/>
    </row>
    <row r="52" spans="2:12" ht="199.2" customHeight="1" x14ac:dyDescent="0.2">
      <c r="B52" s="2"/>
    </row>
  </sheetData>
  <sheetProtection sheet="1" selectLockedCells="1"/>
  <mergeCells count="86">
    <mergeCell ref="D49:D50"/>
    <mergeCell ref="E49:E50"/>
    <mergeCell ref="I49:I50"/>
    <mergeCell ref="J49:J50"/>
    <mergeCell ref="D43:D44"/>
    <mergeCell ref="E43:E44"/>
    <mergeCell ref="I43:I44"/>
    <mergeCell ref="J43:J44"/>
    <mergeCell ref="D45:D46"/>
    <mergeCell ref="E45:E46"/>
    <mergeCell ref="I45:I46"/>
    <mergeCell ref="J45:J46"/>
    <mergeCell ref="D41:D42"/>
    <mergeCell ref="E41:E42"/>
    <mergeCell ref="I41:I42"/>
    <mergeCell ref="J41:J42"/>
    <mergeCell ref="D47:D48"/>
    <mergeCell ref="E47:E48"/>
    <mergeCell ref="I47:I48"/>
    <mergeCell ref="J47:J48"/>
    <mergeCell ref="D37:D38"/>
    <mergeCell ref="E37:E38"/>
    <mergeCell ref="I37:I38"/>
    <mergeCell ref="J37:J38"/>
    <mergeCell ref="D39:D40"/>
    <mergeCell ref="E39:E40"/>
    <mergeCell ref="I39:I40"/>
    <mergeCell ref="J39:J40"/>
    <mergeCell ref="J33:J34"/>
    <mergeCell ref="D35:D36"/>
    <mergeCell ref="E35:E36"/>
    <mergeCell ref="I35:I36"/>
    <mergeCell ref="J35:J36"/>
    <mergeCell ref="B4:C4"/>
    <mergeCell ref="D4:G4"/>
    <mergeCell ref="B5:C5"/>
    <mergeCell ref="F9:J9"/>
    <mergeCell ref="B10:C10"/>
    <mergeCell ref="D11:D12"/>
    <mergeCell ref="E11:E12"/>
    <mergeCell ref="I11:I12"/>
    <mergeCell ref="J11:J12"/>
    <mergeCell ref="D13:D14"/>
    <mergeCell ref="E13:E14"/>
    <mergeCell ref="I13:I14"/>
    <mergeCell ref="J13:J14"/>
    <mergeCell ref="D15:D16"/>
    <mergeCell ref="E15:E16"/>
    <mergeCell ref="I15:I16"/>
    <mergeCell ref="J15:J16"/>
    <mergeCell ref="D17:D18"/>
    <mergeCell ref="E17:E18"/>
    <mergeCell ref="I17:I18"/>
    <mergeCell ref="J17:J18"/>
    <mergeCell ref="D19:D20"/>
    <mergeCell ref="E19:E20"/>
    <mergeCell ref="I19:I20"/>
    <mergeCell ref="J19:J20"/>
    <mergeCell ref="D21:D22"/>
    <mergeCell ref="E21:E22"/>
    <mergeCell ref="I21:I22"/>
    <mergeCell ref="J21:J22"/>
    <mergeCell ref="D23:D24"/>
    <mergeCell ref="E23:E24"/>
    <mergeCell ref="I23:I24"/>
    <mergeCell ref="J23:J24"/>
    <mergeCell ref="D25:D26"/>
    <mergeCell ref="E25:E26"/>
    <mergeCell ref="I25:I26"/>
    <mergeCell ref="J25:J26"/>
    <mergeCell ref="B51:D51"/>
    <mergeCell ref="D27:D28"/>
    <mergeCell ref="E27:E28"/>
    <mergeCell ref="I27:I28"/>
    <mergeCell ref="J27:J28"/>
    <mergeCell ref="D29:D30"/>
    <mergeCell ref="E29:E30"/>
    <mergeCell ref="I29:I30"/>
    <mergeCell ref="J29:J30"/>
    <mergeCell ref="D31:D32"/>
    <mergeCell ref="E31:E32"/>
    <mergeCell ref="I31:I32"/>
    <mergeCell ref="J31:J32"/>
    <mergeCell ref="D33:D34"/>
    <mergeCell ref="E33:E34"/>
    <mergeCell ref="I33:I34"/>
  </mergeCells>
  <phoneticPr fontId="3"/>
  <dataValidations count="2">
    <dataValidation type="list" allowBlank="1" showInputMessage="1" showErrorMessage="1" sqref="J4" xr:uid="{B1BCDE66-209A-45F0-AE93-6CC39018DE86}">
      <formula1>$L$3:$L$4</formula1>
    </dataValidation>
    <dataValidation type="list" allowBlank="1" showInputMessage="1" showErrorMessage="1" sqref="H23 H39 H41 H37 H35 H27 H29 H33 H31 H15 H11 H19 H21 H17 H13 H25 H47 H49 H45 H43" xr:uid="{EC7E2976-3520-47AB-A12A-E9EF722252BB}">
      <formula1>$L$16:$L$21</formula1>
    </dataValidation>
  </dataValidations>
  <pageMargins left="0.61" right="0.23" top="0.52" bottom="0.23" header="0.39370078740157483" footer="0"/>
  <pageSetup paperSize="9" scale="69" orientation="portrait" r:id="rId1"/>
  <headerFooter alignWithMargins="0"/>
  <rowBreaks count="1" manualBreakCount="1">
    <brk id="51" max="16383" man="1"/>
  </rowBreaks>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記入例</vt:lpstr>
      <vt:lpstr>職務経歴書（直近12年）</vt:lpstr>
      <vt:lpstr>職務経歴書 (直近12年以前)</vt:lpstr>
      <vt:lpstr>記入例!Print_Area</vt:lpstr>
      <vt:lpstr>'職務経歴書 (直近12年以前)'!Print_Area</vt:lpstr>
      <vt:lpstr>'職務経歴書（直近12年）'!Print_Area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