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2" windowWidth="11220" windowHeight="7260" activeTab="0"/>
  </bookViews>
  <sheets>
    <sheet name="第20号－緑化完了届" sheetId="1" r:id="rId1"/>
    <sheet name="見本" sheetId="2" r:id="rId2"/>
  </sheets>
  <definedNames>
    <definedName name="_xlfn.IFERROR" hidden="1">#NAME?</definedName>
    <definedName name="_xlnm.Print_Area" localSheetId="1">'見本'!$A$1:$AF$44</definedName>
    <definedName name="_xlnm.Print_Area" localSheetId="0">'第20号－緑化完了届'!$A$1:$AF$43</definedName>
  </definedNames>
  <calcPr fullCalcOnLoad="1"/>
</workbook>
</file>

<file path=xl/sharedStrings.xml><?xml version="1.0" encoding="utf-8"?>
<sst xmlns="http://schemas.openxmlformats.org/spreadsheetml/2006/main" count="248" uniqueCount="134">
  <si>
    <t>(正・副)</t>
  </si>
  <si>
    <t>〔代理者〕</t>
  </si>
  <si>
    <t>〔事業者〕</t>
  </si>
  <si>
    <t>(法人の場合は所在地、名称及び代表者の氏名を記入。なお、自署の場合、押印は不要です。)</t>
  </si>
  <si>
    <t>名称</t>
  </si>
  <si>
    <t>所在地</t>
  </si>
  <si>
    <t>建築行為等の種類</t>
  </si>
  <si>
    <t>1　一般の建築行為等　　2　重要な建築行為等</t>
  </si>
  <si>
    <t>施設の種類</t>
  </si>
  <si>
    <t>1事務所・店舗等　2住宅　3庁舎等　4学校　5その他(　　　)</t>
  </si>
  <si>
    <t>法定建ぺい率</t>
  </si>
  <si>
    <t>敷地面積</t>
  </si>
  <si>
    <t>建築面積</t>
  </si>
  <si>
    <t>屋上利用可能面積</t>
  </si>
  <si>
    <t>接道部延長</t>
  </si>
  <si>
    <t>％</t>
  </si>
  <si>
    <t>緑地管理者</t>
  </si>
  <si>
    <t>所属</t>
  </si>
  <si>
    <t>電話</t>
  </si>
  <si>
    <t>一般の建築行為等</t>
  </si>
  <si>
    <t>接道部</t>
  </si>
  <si>
    <t>地上部緑化延長</t>
  </si>
  <si>
    <t>建築物上緑化延長</t>
  </si>
  <si>
    <t>緑化延長合計</t>
  </si>
  <si>
    <t>接道部緑化率(基準)</t>
  </si>
  <si>
    <t>合計C</t>
  </si>
  <si>
    <t>接道部緑化率</t>
  </si>
  <si>
    <t>壁面</t>
  </si>
  <si>
    <t>地上部の緑化面積</t>
  </si>
  <si>
    <t>建築物上の緑化面積</t>
  </si>
  <si>
    <t>既存樹木</t>
  </si>
  <si>
    <t>地上部緑化面積(基準)　　</t>
  </si>
  <si>
    <t>建築物上緑化面積</t>
  </si>
  <si>
    <t>緑化面積計(基準)</t>
  </si>
  <si>
    <t>重要な</t>
  </si>
  <si>
    <t>建築行為等</t>
  </si>
  <si>
    <t>その他緑化面積</t>
  </si>
  <si>
    <t>緑化面積総合計</t>
  </si>
  <si>
    <t>全敷地の緑化率</t>
  </si>
  <si>
    <t>月</t>
  </si>
  <si>
    <t>日　</t>
  </si>
  <si>
    <t>第20号様式(第25条関係)</t>
  </si>
  <si>
    <t>年</t>
  </si>
  <si>
    <t>月</t>
  </si>
  <si>
    <t>日</t>
  </si>
  <si>
    <t>新　宿　区　長</t>
  </si>
  <si>
    <t>住所</t>
  </si>
  <si>
    <t>氏名</t>
  </si>
  <si>
    <t>印</t>
  </si>
  <si>
    <t>氏名</t>
  </si>
  <si>
    <t>電話　</t>
  </si>
  <si>
    <t>緑　化　完　了　届</t>
  </si>
  <si>
    <r>
      <t>A</t>
    </r>
  </si>
  <si>
    <t>㎡</t>
  </si>
  <si>
    <t>m</t>
  </si>
  <si>
    <t xml:space="preserve"> B</t>
  </si>
  <si>
    <t>ﾍﾞﾗﾝﾀﾞ</t>
  </si>
  <si>
    <t xml:space="preserve"> B+C</t>
  </si>
  <si>
    <t>m</t>
  </si>
  <si>
    <t>緑　化　面　積</t>
  </si>
  <si>
    <t>㎡</t>
  </si>
  <si>
    <t>屋上(樹木) G</t>
  </si>
  <si>
    <t>(その他)H</t>
  </si>
  <si>
    <t>残存樹木 D</t>
  </si>
  <si>
    <t>ﾍﾞﾗﾝﾀﾞ（樹木) I</t>
  </si>
  <si>
    <t>(その他)J</t>
  </si>
  <si>
    <t>新規樹木 E</t>
  </si>
  <si>
    <t>壁面 K</t>
  </si>
  <si>
    <t>合計緑化面積 F=D+E</t>
  </si>
  <si>
    <t>合計緑化面積 L=G～K</t>
  </si>
  <si>
    <t>樹木の緑化面積 M=F+G+I</t>
  </si>
  <si>
    <r>
      <t>(基準)</t>
    </r>
  </si>
  <si>
    <t>緑化面積計 N=F+L</t>
  </si>
  <si>
    <t>受　付</t>
  </si>
  <si>
    <r>
      <t xml:space="preserve"> O</t>
    </r>
  </si>
  <si>
    <r>
      <t xml:space="preserve"> P=N+O　　　　　　　</t>
    </r>
  </si>
  <si>
    <t>(P／A)　　　　</t>
  </si>
  <si>
    <t>処　理　欄</t>
  </si>
  <si>
    <t>計画書受付日</t>
  </si>
  <si>
    <t>計画書番号</t>
  </si>
  <si>
    <t>※記入しないでください</t>
  </si>
  <si>
    <t>－</t>
  </si>
  <si>
    <t>号</t>
  </si>
  <si>
    <t xml:space="preserve">事　業　者　様 </t>
  </si>
  <si>
    <t>年</t>
  </si>
  <si>
    <t>　　　年　　月　　日履行を確認しました。</t>
  </si>
  <si>
    <t>新宿区長</t>
  </si>
  <si>
    <t>緑　化　面　積</t>
  </si>
  <si>
    <t>受　付</t>
  </si>
  <si>
    <r>
      <t xml:space="preserve"> O</t>
    </r>
  </si>
  <si>
    <t>㎡</t>
  </si>
  <si>
    <r>
      <t xml:space="preserve"> P=N+O　　　　　　　</t>
    </r>
  </si>
  <si>
    <t>(P／A)　　　　</t>
  </si>
  <si>
    <t>処　理　欄</t>
  </si>
  <si>
    <t>年</t>
  </si>
  <si>
    <t>新宿区歌舞伎町１－４－１</t>
  </si>
  <si>
    <t>住所</t>
  </si>
  <si>
    <t>新宿区歌舞伎町１－５－１</t>
  </si>
  <si>
    <t>氏名</t>
  </si>
  <si>
    <t>○○設計（株）山田一郎</t>
  </si>
  <si>
    <t>新宿太郎</t>
  </si>
  <si>
    <t>０３－３２０２－××××</t>
  </si>
  <si>
    <t>０３－３２０１－××××</t>
  </si>
  <si>
    <t>新宿オフィスビル</t>
  </si>
  <si>
    <r>
      <t>A</t>
    </r>
  </si>
  <si>
    <t>㎡</t>
  </si>
  <si>
    <t>m</t>
  </si>
  <si>
    <t>事業者と同じ</t>
  </si>
  <si>
    <t xml:space="preserve"> B</t>
  </si>
  <si>
    <t>ﾍﾞﾗﾝﾀﾞ</t>
  </si>
  <si>
    <t xml:space="preserve"> B+C</t>
  </si>
  <si>
    <t>m</t>
  </si>
  <si>
    <t>㎡</t>
  </si>
  <si>
    <t>屋上(樹木) G</t>
  </si>
  <si>
    <t>(その他)H</t>
  </si>
  <si>
    <t>残存樹木 D</t>
  </si>
  <si>
    <t>ﾍﾞﾗﾝﾀﾞ（樹木) I</t>
  </si>
  <si>
    <t>(その他)J</t>
  </si>
  <si>
    <t>新規樹木 E</t>
  </si>
  <si>
    <t>壁面 K</t>
  </si>
  <si>
    <t>合計緑化面積 F=D+E</t>
  </si>
  <si>
    <t>合計緑化面積 L=G～K</t>
  </si>
  <si>
    <t>樹木の緑化面積 M=F+G+I</t>
  </si>
  <si>
    <t>㎡</t>
  </si>
  <si>
    <r>
      <t>(基準)</t>
    </r>
  </si>
  <si>
    <t>緑化面積計 N=F+L</t>
  </si>
  <si>
    <t>　新宿区みどりの条例施行規則第25条第６項の規定により、下記のとおり緑化完了届を提出します。</t>
  </si>
  <si>
    <t>1　高度利用地区　2　特定街区　3　再開発等促進区　
4　総合設計制度  5 　一団地建築物設計制度等</t>
  </si>
  <si>
    <t>平成２６</t>
  </si>
  <si>
    <t>第</t>
  </si>
  <si>
    <t>完了年月日</t>
  </si>
  <si>
    <t xml:space="preserve">新　宿　区　長   </t>
  </si>
  <si>
    <t>(法人の場合は所在地、名称及び代表者の氏名を記入してください。)</t>
  </si>
  <si>
    <t>法定建蔽率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</si>
</sst>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_ "/>
    <numFmt numFmtId="182" formatCode="#,##0.0_ "/>
    <numFmt numFmtId="183" formatCode="#,##0.0_);[Red]\(#,##0.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0"/>
      <name val="‚l‚r –¾’©"/>
      <family val="3"/>
    </font>
    <font>
      <sz val="8"/>
      <name val="ＭＳ 明朝"/>
      <family val="1"/>
    </font>
    <font>
      <sz val="11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28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16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top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top"/>
    </xf>
    <xf numFmtId="0" fontId="7" fillId="0" borderId="17" xfId="0" applyFont="1" applyFill="1" applyBorder="1" applyAlignment="1">
      <alignment horizontal="right" vertical="top"/>
    </xf>
    <xf numFmtId="0" fontId="10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top"/>
    </xf>
    <xf numFmtId="0" fontId="7" fillId="0" borderId="18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top"/>
    </xf>
    <xf numFmtId="0" fontId="7" fillId="0" borderId="19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0" fontId="10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vertical="top"/>
      <protection/>
    </xf>
    <xf numFmtId="0" fontId="7" fillId="0" borderId="11" xfId="0" applyFont="1" applyFill="1" applyBorder="1" applyAlignment="1" applyProtection="1">
      <alignment vertical="top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vertical="top"/>
      <protection/>
    </xf>
    <xf numFmtId="0" fontId="7" fillId="0" borderId="13" xfId="0" applyFont="1" applyFill="1" applyBorder="1" applyAlignment="1" applyProtection="1">
      <alignment vertical="top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vertical="top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16" xfId="0" applyFont="1" applyFill="1" applyBorder="1" applyAlignment="1" applyProtection="1">
      <alignment vertical="top"/>
      <protection/>
    </xf>
    <xf numFmtId="0" fontId="7" fillId="0" borderId="17" xfId="0" applyFont="1" applyFill="1" applyBorder="1" applyAlignment="1" applyProtection="1">
      <alignment horizontal="right" vertical="top"/>
      <protection/>
    </xf>
    <xf numFmtId="0" fontId="10" fillId="0" borderId="16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 applyProtection="1">
      <alignment vertical="top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vertical="top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21" xfId="0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7" fillId="0" borderId="23" xfId="0" applyFont="1" applyFill="1" applyBorder="1" applyAlignment="1" applyProtection="1">
      <alignment vertical="center"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10" fillId="0" borderId="21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left"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10" fillId="0" borderId="29" xfId="0" applyFont="1" applyFill="1" applyBorder="1" applyAlignment="1" applyProtection="1">
      <alignment horizontal="left" vertical="center"/>
      <protection/>
    </xf>
    <xf numFmtId="0" fontId="7" fillId="0" borderId="28" xfId="0" applyFont="1" applyFill="1" applyBorder="1" applyAlignment="1" applyProtection="1">
      <alignment horizontal="left" vertical="center"/>
      <protection/>
    </xf>
    <xf numFmtId="0" fontId="10" fillId="0" borderId="30" xfId="0" applyFont="1" applyFill="1" applyBorder="1" applyAlignment="1" applyProtection="1">
      <alignment horizontal="left"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horizontal="left" vertical="center"/>
      <protection/>
    </xf>
    <xf numFmtId="0" fontId="10" fillId="0" borderId="32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33" xfId="0" applyFont="1" applyFill="1" applyBorder="1" applyAlignment="1" applyProtection="1">
      <alignment vertical="center"/>
      <protection/>
    </xf>
    <xf numFmtId="0" fontId="10" fillId="0" borderId="31" xfId="0" applyFont="1" applyFill="1" applyBorder="1" applyAlignment="1" applyProtection="1">
      <alignment horizontal="left" vertical="center"/>
      <protection/>
    </xf>
    <xf numFmtId="0" fontId="7" fillId="0" borderId="32" xfId="0" applyFont="1" applyFill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181" fontId="7" fillId="0" borderId="0" xfId="0" applyNumberFormat="1" applyFont="1" applyFill="1" applyBorder="1" applyAlignment="1" applyProtection="1">
      <alignment horizontal="right" vertical="top"/>
      <protection locked="0"/>
    </xf>
    <xf numFmtId="181" fontId="7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82" fontId="7" fillId="0" borderId="28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 applyProtection="1">
      <alignment horizontal="right" vertical="center"/>
      <protection locked="0"/>
    </xf>
    <xf numFmtId="182" fontId="7" fillId="0" borderId="31" xfId="0" applyNumberFormat="1" applyFont="1" applyFill="1" applyBorder="1" applyAlignment="1">
      <alignment horizontal="right" vertical="center"/>
    </xf>
    <xf numFmtId="182" fontId="7" fillId="0" borderId="34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distributed" vertical="center" indent="2"/>
    </xf>
    <xf numFmtId="0" fontId="7" fillId="0" borderId="36" xfId="0" applyFont="1" applyFill="1" applyBorder="1" applyAlignment="1">
      <alignment horizontal="distributed" vertical="center" indent="2"/>
    </xf>
    <xf numFmtId="0" fontId="7" fillId="0" borderId="37" xfId="0" applyFont="1" applyFill="1" applyBorder="1" applyAlignment="1">
      <alignment horizontal="distributed" vertical="center" indent="2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82" fontId="7" fillId="0" borderId="31" xfId="0" applyNumberFormat="1" applyFont="1" applyFill="1" applyBorder="1" applyAlignment="1" applyProtection="1">
      <alignment horizontal="right" vertical="center"/>
      <protection/>
    </xf>
    <xf numFmtId="182" fontId="7" fillId="0" borderId="18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>
      <alignment horizontal="center" vertical="center" textRotation="255" wrapText="1"/>
    </xf>
    <xf numFmtId="0" fontId="6" fillId="0" borderId="38" xfId="0" applyFont="1" applyFill="1" applyBorder="1" applyAlignment="1">
      <alignment horizontal="center" vertical="center" textRotation="255" wrapText="1"/>
    </xf>
    <xf numFmtId="0" fontId="6" fillId="0" borderId="39" xfId="0" applyFont="1" applyFill="1" applyBorder="1" applyAlignment="1">
      <alignment horizontal="center" vertical="center" textRotation="255" wrapText="1"/>
    </xf>
    <xf numFmtId="182" fontId="7" fillId="0" borderId="31" xfId="0" applyNumberFormat="1" applyFont="1" applyFill="1" applyBorder="1" applyAlignment="1" applyProtection="1">
      <alignment horizontal="right" vertical="center"/>
      <protection locked="0"/>
    </xf>
    <xf numFmtId="181" fontId="7" fillId="0" borderId="0" xfId="0" applyNumberFormat="1" applyFont="1" applyFill="1" applyBorder="1" applyAlignment="1" applyProtection="1">
      <alignment horizontal="right" vertical="center"/>
      <protection locked="0"/>
    </xf>
    <xf numFmtId="181" fontId="7" fillId="0" borderId="18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21" xfId="0" applyFont="1" applyFill="1" applyBorder="1" applyAlignment="1">
      <alignment horizontal="center" vertical="center" textRotation="255" wrapText="1"/>
    </xf>
    <xf numFmtId="0" fontId="6" fillId="0" borderId="40" xfId="0" applyFont="1" applyFill="1" applyBorder="1" applyAlignment="1">
      <alignment horizontal="center" vertical="center" textRotation="255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distributed" textRotation="255" indent="1"/>
    </xf>
    <xf numFmtId="0" fontId="7" fillId="0" borderId="42" xfId="0" applyFont="1" applyFill="1" applyBorder="1" applyAlignment="1">
      <alignment horizontal="center" vertical="distributed" textRotation="255" indent="1"/>
    </xf>
    <xf numFmtId="0" fontId="7" fillId="0" borderId="43" xfId="0" applyFont="1" applyFill="1" applyBorder="1" applyAlignment="1">
      <alignment horizontal="center" vertical="distributed" textRotation="255" indent="1"/>
    </xf>
    <xf numFmtId="0" fontId="7" fillId="0" borderId="44" xfId="0" applyFont="1" applyFill="1" applyBorder="1" applyAlignment="1">
      <alignment horizontal="center" vertical="center" textRotation="255"/>
    </xf>
    <xf numFmtId="0" fontId="7" fillId="0" borderId="45" xfId="0" applyFont="1" applyFill="1" applyBorder="1" applyAlignment="1">
      <alignment horizontal="center" vertical="center" textRotation="255"/>
    </xf>
    <xf numFmtId="0" fontId="7" fillId="0" borderId="46" xfId="0" applyFont="1" applyFill="1" applyBorder="1" applyAlignment="1">
      <alignment horizontal="center" vertical="center" textRotation="255"/>
    </xf>
    <xf numFmtId="0" fontId="7" fillId="0" borderId="35" xfId="0" applyFont="1" applyFill="1" applyBorder="1" applyAlignment="1" applyProtection="1">
      <alignment horizontal="left" vertical="center" wrapText="1"/>
      <protection/>
    </xf>
    <xf numFmtId="0" fontId="7" fillId="0" borderId="36" xfId="0" applyFont="1" applyFill="1" applyBorder="1" applyAlignment="1" applyProtection="1">
      <alignment horizontal="left" vertical="center"/>
      <protection/>
    </xf>
    <xf numFmtId="0" fontId="7" fillId="0" borderId="37" xfId="0" applyFont="1" applyFill="1" applyBorder="1" applyAlignment="1" applyProtection="1">
      <alignment horizontal="left" vertical="center"/>
      <protection/>
    </xf>
    <xf numFmtId="182" fontId="7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35" xfId="0" applyFont="1" applyFill="1" applyBorder="1" applyAlignment="1">
      <alignment horizontal="distributed" vertical="center" indent="1"/>
    </xf>
    <xf numFmtId="0" fontId="7" fillId="0" borderId="36" xfId="0" applyFont="1" applyFill="1" applyBorder="1" applyAlignment="1">
      <alignment horizontal="distributed" vertical="center" indent="1"/>
    </xf>
    <xf numFmtId="0" fontId="7" fillId="0" borderId="47" xfId="0" applyFont="1" applyFill="1" applyBorder="1" applyAlignment="1">
      <alignment horizontal="distributed" vertical="center" indent="1"/>
    </xf>
    <xf numFmtId="0" fontId="7" fillId="0" borderId="48" xfId="0" applyFont="1" applyFill="1" applyBorder="1" applyAlignment="1">
      <alignment horizontal="distributed" vertical="center" indent="1"/>
    </xf>
    <xf numFmtId="0" fontId="7" fillId="0" borderId="49" xfId="0" applyFont="1" applyFill="1" applyBorder="1" applyAlignment="1">
      <alignment horizontal="distributed" vertical="center" indent="1"/>
    </xf>
    <xf numFmtId="0" fontId="7" fillId="0" borderId="35" xfId="0" applyFont="1" applyFill="1" applyBorder="1" applyAlignment="1" applyProtection="1">
      <alignment horizontal="distributed" vertical="center" indent="1"/>
      <protection locked="0"/>
    </xf>
    <xf numFmtId="0" fontId="7" fillId="0" borderId="36" xfId="0" applyFont="1" applyFill="1" applyBorder="1" applyAlignment="1" applyProtection="1">
      <alignment horizontal="distributed" vertical="center" indent="1"/>
      <protection locked="0"/>
    </xf>
    <xf numFmtId="0" fontId="7" fillId="0" borderId="37" xfId="0" applyFont="1" applyFill="1" applyBorder="1" applyAlignment="1" applyProtection="1">
      <alignment horizontal="distributed" vertical="center" indent="1"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Fill="1" applyBorder="1" applyAlignment="1" applyProtection="1">
      <alignment horizontal="center" vertical="center" shrinkToFit="1"/>
      <protection locked="0"/>
    </xf>
    <xf numFmtId="183" fontId="7" fillId="0" borderId="18" xfId="0" applyNumberFormat="1" applyFont="1" applyFill="1" applyBorder="1" applyAlignment="1" applyProtection="1">
      <alignment horizontal="right" vertical="top"/>
      <protection locked="0"/>
    </xf>
    <xf numFmtId="183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35" xfId="0" applyFont="1" applyFill="1" applyBorder="1" applyAlignment="1" applyProtection="1">
      <alignment horizontal="left" vertical="center"/>
      <protection locked="0"/>
    </xf>
    <xf numFmtId="0" fontId="7" fillId="0" borderId="36" xfId="0" applyFont="1" applyFill="1" applyBorder="1" applyAlignment="1" applyProtection="1">
      <alignment horizontal="left" vertical="center"/>
      <protection locked="0"/>
    </xf>
    <xf numFmtId="0" fontId="7" fillId="0" borderId="37" xfId="0" applyFont="1" applyFill="1" applyBorder="1" applyAlignment="1" applyProtection="1">
      <alignment horizontal="left" vertical="center"/>
      <protection locked="0"/>
    </xf>
    <xf numFmtId="0" fontId="7" fillId="0" borderId="35" xfId="0" applyFont="1" applyFill="1" applyBorder="1" applyAlignment="1" applyProtection="1">
      <alignment horizontal="left" vertical="center" indent="1"/>
      <protection locked="0"/>
    </xf>
    <xf numFmtId="0" fontId="7" fillId="0" borderId="36" xfId="0" applyFont="1" applyFill="1" applyBorder="1" applyAlignment="1" applyProtection="1">
      <alignment horizontal="left" vertical="center" indent="1"/>
      <protection locked="0"/>
    </xf>
    <xf numFmtId="0" fontId="7" fillId="0" borderId="37" xfId="0" applyFont="1" applyFill="1" applyBorder="1" applyAlignment="1" applyProtection="1">
      <alignment horizontal="left" vertical="center" indent="1"/>
      <protection locked="0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left" vertical="center"/>
      <protection locked="0"/>
    </xf>
    <xf numFmtId="0" fontId="7" fillId="0" borderId="52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 wrapText="1"/>
      <protection hidden="1"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181" fontId="7" fillId="0" borderId="53" xfId="0" applyNumberFormat="1" applyFont="1" applyFill="1" applyBorder="1" applyAlignment="1" applyProtection="1">
      <alignment horizontal="center" vertical="center"/>
      <protection locked="0"/>
    </xf>
    <xf numFmtId="181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>
      <alignment horizontal="distributed" vertical="center" indent="1"/>
    </xf>
    <xf numFmtId="0" fontId="7" fillId="0" borderId="55" xfId="0" applyFont="1" applyFill="1" applyBorder="1" applyAlignment="1">
      <alignment horizontal="distributed" vertical="center" indent="1"/>
    </xf>
    <xf numFmtId="0" fontId="7" fillId="0" borderId="3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48" xfId="0" applyFont="1" applyFill="1" applyBorder="1" applyAlignment="1" applyProtection="1">
      <alignment horizontal="distributed" vertical="center" indent="1"/>
      <protection/>
    </xf>
    <xf numFmtId="0" fontId="7" fillId="0" borderId="49" xfId="0" applyFont="1" applyFill="1" applyBorder="1" applyAlignment="1" applyProtection="1">
      <alignment horizontal="distributed" vertical="center" indent="1"/>
      <protection/>
    </xf>
    <xf numFmtId="183" fontId="12" fillId="33" borderId="18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12" fillId="33" borderId="36" xfId="0" applyFont="1" applyFill="1" applyBorder="1" applyAlignment="1" applyProtection="1">
      <alignment horizontal="left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58" fontId="12" fillId="33" borderId="36" xfId="0" applyNumberFormat="1" applyFont="1" applyFill="1" applyBorder="1" applyAlignment="1" applyProtection="1">
      <alignment horizontal="center" vertical="center" shrinkToFit="1"/>
      <protection/>
    </xf>
    <xf numFmtId="0" fontId="12" fillId="33" borderId="36" xfId="0" applyFont="1" applyFill="1" applyBorder="1" applyAlignment="1" applyProtection="1">
      <alignment horizontal="center" vertical="center" shrinkToFit="1"/>
      <protection/>
    </xf>
    <xf numFmtId="0" fontId="12" fillId="33" borderId="37" xfId="0" applyFont="1" applyFill="1" applyBorder="1" applyAlignment="1" applyProtection="1">
      <alignment horizontal="center" vertical="center" shrinkToFit="1"/>
      <protection/>
    </xf>
    <xf numFmtId="0" fontId="11" fillId="33" borderId="0" xfId="0" applyFont="1" applyFill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distributed" vertical="center" indent="1"/>
      <protection/>
    </xf>
    <xf numFmtId="0" fontId="7" fillId="0" borderId="55" xfId="0" applyFont="1" applyFill="1" applyBorder="1" applyAlignment="1" applyProtection="1">
      <alignment horizontal="distributed" vertical="center" indent="1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183" fontId="12" fillId="33" borderId="18" xfId="0" applyNumberFormat="1" applyFont="1" applyFill="1" applyBorder="1" applyAlignment="1" applyProtection="1">
      <alignment horizontal="right" vertical="center"/>
      <protection/>
    </xf>
    <xf numFmtId="182" fontId="12" fillId="33" borderId="11" xfId="0" applyNumberFormat="1" applyFont="1" applyFill="1" applyBorder="1" applyAlignment="1" applyProtection="1">
      <alignment horizontal="right" vertical="center"/>
      <protection/>
    </xf>
    <xf numFmtId="182" fontId="12" fillId="33" borderId="0" xfId="0" applyNumberFormat="1" applyFont="1" applyFill="1" applyBorder="1" applyAlignment="1" applyProtection="1">
      <alignment horizontal="right" vertical="center"/>
      <protection/>
    </xf>
    <xf numFmtId="182" fontId="7" fillId="0" borderId="28" xfId="0" applyNumberFormat="1" applyFont="1" applyFill="1" applyBorder="1" applyAlignment="1" applyProtection="1">
      <alignment horizontal="right" vertical="center"/>
      <protection/>
    </xf>
    <xf numFmtId="182" fontId="12" fillId="33" borderId="18" xfId="0" applyNumberFormat="1" applyFont="1" applyFill="1" applyBorder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center" vertical="center" textRotation="255"/>
      <protection/>
    </xf>
    <xf numFmtId="0" fontId="7" fillId="0" borderId="45" xfId="0" applyFont="1" applyFill="1" applyBorder="1" applyAlignment="1" applyProtection="1">
      <alignment horizontal="center" vertical="center" textRotation="255"/>
      <protection/>
    </xf>
    <xf numFmtId="0" fontId="7" fillId="0" borderId="46" xfId="0" applyFont="1" applyFill="1" applyBorder="1" applyAlignment="1" applyProtection="1">
      <alignment horizontal="center" vertical="center" textRotation="255"/>
      <protection/>
    </xf>
    <xf numFmtId="0" fontId="7" fillId="0" borderId="35" xfId="0" applyFont="1" applyFill="1" applyBorder="1" applyAlignment="1" applyProtection="1">
      <alignment horizontal="distributed" vertical="center" indent="1"/>
      <protection/>
    </xf>
    <xf numFmtId="0" fontId="7" fillId="0" borderId="36" xfId="0" applyFont="1" applyFill="1" applyBorder="1" applyAlignment="1" applyProtection="1">
      <alignment horizontal="distributed" vertical="center" indent="1"/>
      <protection/>
    </xf>
    <xf numFmtId="0" fontId="7" fillId="0" borderId="47" xfId="0" applyFont="1" applyFill="1" applyBorder="1" applyAlignment="1" applyProtection="1">
      <alignment horizontal="distributed" vertical="center" indent="1"/>
      <protection/>
    </xf>
    <xf numFmtId="0" fontId="7" fillId="0" borderId="35" xfId="0" applyFont="1" applyFill="1" applyBorder="1" applyAlignment="1" applyProtection="1">
      <alignment horizontal="distributed" vertical="center" indent="2"/>
      <protection/>
    </xf>
    <xf numFmtId="0" fontId="7" fillId="0" borderId="36" xfId="0" applyFont="1" applyFill="1" applyBorder="1" applyAlignment="1" applyProtection="1">
      <alignment horizontal="distributed" vertical="center" indent="2"/>
      <protection/>
    </xf>
    <xf numFmtId="0" fontId="7" fillId="0" borderId="37" xfId="0" applyFont="1" applyFill="1" applyBorder="1" applyAlignment="1" applyProtection="1">
      <alignment horizontal="distributed" vertical="center" indent="2"/>
      <protection/>
    </xf>
    <xf numFmtId="182" fontId="7" fillId="0" borderId="11" xfId="0" applyNumberFormat="1" applyFont="1" applyFill="1" applyBorder="1" applyAlignment="1" applyProtection="1">
      <alignment horizontal="right" vertical="center"/>
      <protection/>
    </xf>
    <xf numFmtId="181" fontId="7" fillId="0" borderId="53" xfId="0" applyNumberFormat="1" applyFont="1" applyFill="1" applyBorder="1" applyAlignment="1" applyProtection="1">
      <alignment horizontal="center" vertical="center"/>
      <protection/>
    </xf>
    <xf numFmtId="181" fontId="7" fillId="0" borderId="18" xfId="0" applyNumberFormat="1" applyFont="1" applyFill="1" applyBorder="1" applyAlignment="1" applyProtection="1">
      <alignment horizontal="center" vertical="center"/>
      <protection/>
    </xf>
    <xf numFmtId="181" fontId="12" fillId="33" borderId="0" xfId="0" applyNumberFormat="1" applyFont="1" applyFill="1" applyBorder="1" applyAlignment="1" applyProtection="1">
      <alignment horizontal="right" vertical="top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distributed" textRotation="255" indent="1"/>
      <protection/>
    </xf>
    <xf numFmtId="0" fontId="7" fillId="0" borderId="42" xfId="0" applyFont="1" applyFill="1" applyBorder="1" applyAlignment="1" applyProtection="1">
      <alignment horizontal="center" vertical="distributed" textRotation="255" indent="1"/>
      <protection/>
    </xf>
    <xf numFmtId="0" fontId="7" fillId="0" borderId="43" xfId="0" applyFont="1" applyFill="1" applyBorder="1" applyAlignment="1" applyProtection="1">
      <alignment horizontal="center" vertical="distributed" textRotation="255" indent="1"/>
      <protection/>
    </xf>
    <xf numFmtId="182" fontId="12" fillId="33" borderId="34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center" vertical="center" textRotation="255" wrapText="1"/>
      <protection/>
    </xf>
    <xf numFmtId="0" fontId="6" fillId="0" borderId="38" xfId="0" applyFont="1" applyFill="1" applyBorder="1" applyAlignment="1" applyProtection="1">
      <alignment horizontal="center" vertical="center" textRotation="255" wrapText="1"/>
      <protection/>
    </xf>
    <xf numFmtId="0" fontId="6" fillId="0" borderId="39" xfId="0" applyFont="1" applyFill="1" applyBorder="1" applyAlignment="1" applyProtection="1">
      <alignment horizontal="center" vertical="center" textRotation="255" wrapText="1"/>
      <protection/>
    </xf>
    <xf numFmtId="181" fontId="12" fillId="33" borderId="0" xfId="0" applyNumberFormat="1" applyFont="1" applyFill="1" applyBorder="1" applyAlignment="1" applyProtection="1">
      <alignment horizontal="right" vertical="center" shrinkToFit="1"/>
      <protection/>
    </xf>
    <xf numFmtId="181" fontId="12" fillId="33" borderId="18" xfId="0" applyNumberFormat="1" applyFont="1" applyFill="1" applyBorder="1" applyAlignment="1" applyProtection="1">
      <alignment horizontal="right" vertical="center" shrinkToFit="1"/>
      <protection/>
    </xf>
    <xf numFmtId="0" fontId="6" fillId="0" borderId="12" xfId="0" applyFont="1" applyFill="1" applyBorder="1" applyAlignment="1" applyProtection="1">
      <alignment horizontal="center" vertical="center" textRotation="255" wrapText="1"/>
      <protection/>
    </xf>
    <xf numFmtId="0" fontId="6" fillId="0" borderId="21" xfId="0" applyFont="1" applyFill="1" applyBorder="1" applyAlignment="1" applyProtection="1">
      <alignment horizontal="center" vertical="center" textRotation="255" wrapText="1"/>
      <protection/>
    </xf>
    <xf numFmtId="0" fontId="6" fillId="0" borderId="40" xfId="0" applyFont="1" applyFill="1" applyBorder="1" applyAlignment="1" applyProtection="1">
      <alignment horizontal="center" vertical="center" textRotation="255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82" fontId="7" fillId="0" borderId="0" xfId="0" applyNumberFormat="1" applyFont="1" applyFill="1" applyBorder="1" applyAlignment="1" applyProtection="1">
      <alignment horizontal="right" vertical="center"/>
      <protection/>
    </xf>
    <xf numFmtId="182" fontId="7" fillId="0" borderId="34" xfId="0" applyNumberFormat="1" applyFont="1" applyFill="1" applyBorder="1" applyAlignment="1" applyProtection="1">
      <alignment horizontal="right" vertical="center"/>
      <protection/>
    </xf>
    <xf numFmtId="0" fontId="12" fillId="33" borderId="35" xfId="0" applyFont="1" applyFill="1" applyBorder="1" applyAlignment="1" applyProtection="1">
      <alignment horizontal="left" vertical="center"/>
      <protection/>
    </xf>
    <xf numFmtId="0" fontId="12" fillId="33" borderId="36" xfId="0" applyFont="1" applyFill="1" applyBorder="1" applyAlignment="1" applyProtection="1">
      <alignment horizontal="left" vertical="center"/>
      <protection/>
    </xf>
    <xf numFmtId="0" fontId="12" fillId="33" borderId="37" xfId="0" applyFont="1" applyFill="1" applyBorder="1" applyAlignment="1" applyProtection="1">
      <alignment horizontal="left" vertical="center"/>
      <protection/>
    </xf>
    <xf numFmtId="0" fontId="12" fillId="33" borderId="50" xfId="0" applyFont="1" applyFill="1" applyBorder="1" applyAlignment="1" applyProtection="1">
      <alignment horizontal="left" vertical="center"/>
      <protection/>
    </xf>
    <xf numFmtId="0" fontId="12" fillId="33" borderId="51" xfId="0" applyFont="1" applyFill="1" applyBorder="1" applyAlignment="1" applyProtection="1">
      <alignment horizontal="left" vertical="center"/>
      <protection/>
    </xf>
    <xf numFmtId="0" fontId="12" fillId="33" borderId="52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right" vertical="center" shrinkToFit="1"/>
      <protection/>
    </xf>
    <xf numFmtId="0" fontId="11" fillId="33" borderId="0" xfId="0" applyFont="1" applyFill="1" applyAlignment="1" applyProtection="1">
      <alignment horizontal="left" vertical="center" wrapText="1"/>
      <protection hidden="1"/>
    </xf>
    <xf numFmtId="0" fontId="7" fillId="33" borderId="35" xfId="0" applyFont="1" applyFill="1" applyBorder="1" applyAlignment="1" applyProtection="1">
      <alignment horizontal="left" vertical="center" indent="1"/>
      <protection/>
    </xf>
    <xf numFmtId="0" fontId="7" fillId="33" borderId="36" xfId="0" applyFont="1" applyFill="1" applyBorder="1" applyAlignment="1" applyProtection="1">
      <alignment horizontal="left" vertical="center" indent="1"/>
      <protection/>
    </xf>
    <xf numFmtId="0" fontId="7" fillId="33" borderId="37" xfId="0" applyFont="1" applyFill="1" applyBorder="1" applyAlignment="1" applyProtection="1">
      <alignment horizontal="left" vertical="center" indent="1"/>
      <protection/>
    </xf>
    <xf numFmtId="0" fontId="7" fillId="33" borderId="35" xfId="0" applyFont="1" applyFill="1" applyBorder="1" applyAlignment="1" applyProtection="1">
      <alignment horizontal="distributed" vertical="center" indent="1"/>
      <protection/>
    </xf>
    <xf numFmtId="0" fontId="7" fillId="33" borderId="36" xfId="0" applyFont="1" applyFill="1" applyBorder="1" applyAlignment="1" applyProtection="1">
      <alignment horizontal="distributed" vertical="center" indent="1"/>
      <protection/>
    </xf>
    <xf numFmtId="0" fontId="7" fillId="33" borderId="37" xfId="0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133350</xdr:colOff>
      <xdr:row>6</xdr:row>
      <xdr:rowOff>0</xdr:rowOff>
    </xdr:from>
    <xdr:ext cx="2505075" cy="266700"/>
    <xdr:sp>
      <xdr:nvSpPr>
        <xdr:cNvPr id="1" name="Text Box 1"/>
        <xdr:cNvSpPr txBox="1">
          <a:spLocks noChangeArrowheads="1"/>
        </xdr:cNvSpPr>
      </xdr:nvSpPr>
      <xdr:spPr>
        <a:xfrm>
          <a:off x="6810375" y="1019175"/>
          <a:ext cx="25050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「見本シート」の黄色の箇所にご記入ください。それ以外には自動的に計算します。</a:t>
          </a:r>
        </a:p>
      </xdr:txBody>
    </xdr:sp>
    <xdr:clientData/>
  </xdr:oneCellAnchor>
  <xdr:oneCellAnchor>
    <xdr:from>
      <xdr:col>34</xdr:col>
      <xdr:colOff>38100</xdr:colOff>
      <xdr:row>15</xdr:row>
      <xdr:rowOff>57150</xdr:rowOff>
    </xdr:from>
    <xdr:ext cx="2352675" cy="200025"/>
    <xdr:sp>
      <xdr:nvSpPr>
        <xdr:cNvPr id="2" name="AutoShape 2"/>
        <xdr:cNvSpPr>
          <a:spLocks/>
        </xdr:cNvSpPr>
      </xdr:nvSpPr>
      <xdr:spPr>
        <a:xfrm>
          <a:off x="6915150" y="3467100"/>
          <a:ext cx="2352675" cy="200025"/>
        </a:xfrm>
        <a:prstGeom prst="wedgeRectCallout">
          <a:avLst>
            <a:gd name="adj1" fmla="val -68069"/>
            <a:gd name="adj2" fmla="val -8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所在地は住居表示にて記載のこと</a:t>
          </a:r>
        </a:p>
      </xdr:txBody>
    </xdr:sp>
    <xdr:clientData/>
  </xdr:oneCellAnchor>
  <xdr:oneCellAnchor>
    <xdr:from>
      <xdr:col>34</xdr:col>
      <xdr:colOff>38100</xdr:colOff>
      <xdr:row>33</xdr:row>
      <xdr:rowOff>66675</xdr:rowOff>
    </xdr:from>
    <xdr:ext cx="2352675" cy="333375"/>
    <xdr:sp>
      <xdr:nvSpPr>
        <xdr:cNvPr id="3" name="AutoShape 3"/>
        <xdr:cNvSpPr>
          <a:spLocks/>
        </xdr:cNvSpPr>
      </xdr:nvSpPr>
      <xdr:spPr>
        <a:xfrm>
          <a:off x="6915150" y="7572375"/>
          <a:ext cx="2352675" cy="333375"/>
        </a:xfrm>
        <a:prstGeom prst="wedgeRectCallout">
          <a:avLst>
            <a:gd name="adj1" fmla="val -62819"/>
            <a:gd name="adj2" fmla="val -20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「重要な建築行為等」の欄については、該当者のみご記入ください</a:t>
          </a:r>
        </a:p>
      </xdr:txBody>
    </xdr:sp>
    <xdr:clientData/>
  </xdr:oneCellAnchor>
  <xdr:oneCellAnchor>
    <xdr:from>
      <xdr:col>33</xdr:col>
      <xdr:colOff>200025</xdr:colOff>
      <xdr:row>27</xdr:row>
      <xdr:rowOff>47625</xdr:rowOff>
    </xdr:from>
    <xdr:ext cx="2724150" cy="438150"/>
    <xdr:sp>
      <xdr:nvSpPr>
        <xdr:cNvPr id="4" name="AutoShape 8"/>
        <xdr:cNvSpPr>
          <a:spLocks/>
        </xdr:cNvSpPr>
      </xdr:nvSpPr>
      <xdr:spPr>
        <a:xfrm>
          <a:off x="6877050" y="6096000"/>
          <a:ext cx="2724150" cy="438150"/>
        </a:xfrm>
        <a:prstGeom prst="wedgeRectCallout">
          <a:avLst>
            <a:gd name="adj1" fmla="val -59171"/>
            <a:gd name="adj2" fmla="val -26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敷地面積が１，０００㎡未満の場合も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緑化面積を計算し、記入してください。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基準値欄は「－（ﾊｲﾌﾝ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」を記入してください。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25</xdr:col>
      <xdr:colOff>0</xdr:colOff>
      <xdr:row>35</xdr:row>
      <xdr:rowOff>228600</xdr:rowOff>
    </xdr:to>
    <xdr:sp>
      <xdr:nvSpPr>
        <xdr:cNvPr id="1" name="Line 29"/>
        <xdr:cNvSpPr>
          <a:spLocks/>
        </xdr:cNvSpPr>
      </xdr:nvSpPr>
      <xdr:spPr>
        <a:xfrm>
          <a:off x="476250" y="7362825"/>
          <a:ext cx="46005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18</xdr:col>
      <xdr:colOff>190500</xdr:colOff>
      <xdr:row>3</xdr:row>
      <xdr:rowOff>57150</xdr:rowOff>
    </xdr:from>
    <xdr:ext cx="2400300" cy="447675"/>
    <xdr:sp>
      <xdr:nvSpPr>
        <xdr:cNvPr id="2" name="Text Box 1"/>
        <xdr:cNvSpPr txBox="1">
          <a:spLocks noChangeArrowheads="1"/>
        </xdr:cNvSpPr>
      </xdr:nvSpPr>
      <xdr:spPr>
        <a:xfrm>
          <a:off x="3867150" y="581025"/>
          <a:ext cx="24003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黄色の箇所にご記入ください。それ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以外には自動的に計算します。</a:t>
          </a:r>
        </a:p>
      </xdr:txBody>
    </xdr:sp>
    <xdr:clientData/>
  </xdr:oneCellAnchor>
  <xdr:oneCellAnchor>
    <xdr:from>
      <xdr:col>13</xdr:col>
      <xdr:colOff>180975</xdr:colOff>
      <xdr:row>2</xdr:row>
      <xdr:rowOff>85725</xdr:rowOff>
    </xdr:from>
    <xdr:ext cx="809625" cy="542925"/>
    <xdr:sp>
      <xdr:nvSpPr>
        <xdr:cNvPr id="3" name="Text Box 2"/>
        <xdr:cNvSpPr txBox="1">
          <a:spLocks noChangeArrowheads="1"/>
        </xdr:cNvSpPr>
      </xdr:nvSpPr>
      <xdr:spPr>
        <a:xfrm>
          <a:off x="2857500" y="428625"/>
          <a:ext cx="8096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>
          <a:spAutoFit/>
        </a:bodyPr>
        <a:p>
          <a:pPr algn="l">
            <a:defRPr/>
          </a:pPr>
          <a:r>
            <a:rPr lang="en-US" cap="none" sz="28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oneCellAnchor>
  <xdr:oneCellAnchor>
    <xdr:from>
      <xdr:col>19</xdr:col>
      <xdr:colOff>38100</xdr:colOff>
      <xdr:row>15</xdr:row>
      <xdr:rowOff>190500</xdr:rowOff>
    </xdr:from>
    <xdr:ext cx="2533650" cy="219075"/>
    <xdr:sp>
      <xdr:nvSpPr>
        <xdr:cNvPr id="4" name="AutoShape 3"/>
        <xdr:cNvSpPr>
          <a:spLocks/>
        </xdr:cNvSpPr>
      </xdr:nvSpPr>
      <xdr:spPr>
        <a:xfrm>
          <a:off x="3914775" y="3581400"/>
          <a:ext cx="2533650" cy="219075"/>
        </a:xfrm>
        <a:prstGeom prst="wedgeRectCallout">
          <a:avLst>
            <a:gd name="adj1" fmla="val -72564"/>
            <a:gd name="adj2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所在地は住居表示にて記載のこと</a:t>
          </a:r>
        </a:p>
      </xdr:txBody>
    </xdr:sp>
    <xdr:clientData/>
  </xdr:oneCellAnchor>
  <xdr:twoCellAnchor>
    <xdr:from>
      <xdr:col>6</xdr:col>
      <xdr:colOff>104775</xdr:colOff>
      <xdr:row>17</xdr:row>
      <xdr:rowOff>9525</xdr:rowOff>
    </xdr:from>
    <xdr:to>
      <xdr:col>7</xdr:col>
      <xdr:colOff>152400</xdr:colOff>
      <xdr:row>17</xdr:row>
      <xdr:rowOff>257175</xdr:rowOff>
    </xdr:to>
    <xdr:sp>
      <xdr:nvSpPr>
        <xdr:cNvPr id="5" name="Oval 4"/>
        <xdr:cNvSpPr>
          <a:spLocks/>
        </xdr:cNvSpPr>
      </xdr:nvSpPr>
      <xdr:spPr>
        <a:xfrm>
          <a:off x="1381125" y="3952875"/>
          <a:ext cx="247650" cy="2476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18</xdr:row>
      <xdr:rowOff>28575</xdr:rowOff>
    </xdr:from>
    <xdr:to>
      <xdr:col>7</xdr:col>
      <xdr:colOff>152400</xdr:colOff>
      <xdr:row>19</xdr:row>
      <xdr:rowOff>0</xdr:rowOff>
    </xdr:to>
    <xdr:sp>
      <xdr:nvSpPr>
        <xdr:cNvPr id="6" name="Oval 5"/>
        <xdr:cNvSpPr>
          <a:spLocks/>
        </xdr:cNvSpPr>
      </xdr:nvSpPr>
      <xdr:spPr>
        <a:xfrm>
          <a:off x="1381125" y="4248150"/>
          <a:ext cx="247650" cy="2476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152400</xdr:colOff>
      <xdr:row>36</xdr:row>
      <xdr:rowOff>180975</xdr:rowOff>
    </xdr:from>
    <xdr:ext cx="2771775" cy="409575"/>
    <xdr:sp>
      <xdr:nvSpPr>
        <xdr:cNvPr id="7" name="AutoShape 6"/>
        <xdr:cNvSpPr>
          <a:spLocks/>
        </xdr:cNvSpPr>
      </xdr:nvSpPr>
      <xdr:spPr>
        <a:xfrm>
          <a:off x="390525" y="8496300"/>
          <a:ext cx="2771775" cy="409575"/>
        </a:xfrm>
        <a:prstGeom prst="wedgeRectCallout">
          <a:avLst>
            <a:gd name="adj1" fmla="val -53606"/>
            <a:gd name="adj2" fmla="val -9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「重要な建築行為等」の欄については、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該当者のみご記入ください。</a:t>
          </a:r>
        </a:p>
      </xdr:txBody>
    </xdr:sp>
    <xdr:clientData/>
  </xdr:oneCellAnchor>
  <xdr:oneCellAnchor>
    <xdr:from>
      <xdr:col>16</xdr:col>
      <xdr:colOff>133350</xdr:colOff>
      <xdr:row>35</xdr:row>
      <xdr:rowOff>76200</xdr:rowOff>
    </xdr:from>
    <xdr:ext cx="3038475" cy="561975"/>
    <xdr:sp>
      <xdr:nvSpPr>
        <xdr:cNvPr id="8" name="AutoShape 8"/>
        <xdr:cNvSpPr>
          <a:spLocks/>
        </xdr:cNvSpPr>
      </xdr:nvSpPr>
      <xdr:spPr>
        <a:xfrm>
          <a:off x="3409950" y="8115300"/>
          <a:ext cx="3038475" cy="561975"/>
        </a:xfrm>
        <a:prstGeom prst="wedgeRectCallout">
          <a:avLst>
            <a:gd name="adj1" fmla="val -66699"/>
            <a:gd name="adj2" fmla="val -332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敷地面積が１，０００㎡未満の場合も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緑化面積を計算し、記入してください。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基準値欄は「－（ﾊｲﾌﾝ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」を記入してください。</a:t>
          </a:r>
        </a:p>
      </xdr:txBody>
    </xdr:sp>
    <xdr:clientData/>
  </xdr:oneCellAnchor>
  <xdr:twoCellAnchor>
    <xdr:from>
      <xdr:col>29</xdr:col>
      <xdr:colOff>28575</xdr:colOff>
      <xdr:row>0</xdr:row>
      <xdr:rowOff>171450</xdr:rowOff>
    </xdr:from>
    <xdr:to>
      <xdr:col>30</xdr:col>
      <xdr:colOff>57150</xdr:colOff>
      <xdr:row>2</xdr:row>
      <xdr:rowOff>28575</xdr:rowOff>
    </xdr:to>
    <xdr:sp>
      <xdr:nvSpPr>
        <xdr:cNvPr id="9" name="円/楕円 1"/>
        <xdr:cNvSpPr>
          <a:spLocks/>
        </xdr:cNvSpPr>
      </xdr:nvSpPr>
      <xdr:spPr>
        <a:xfrm>
          <a:off x="5905500" y="171450"/>
          <a:ext cx="228600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3"/>
  <sheetViews>
    <sheetView showGridLines="0" tabSelected="1" view="pageBreakPreview" zoomScale="115" zoomScaleSheetLayoutView="115" zoomScalePageLayoutView="0" workbookViewId="0" topLeftCell="A1">
      <selection activeCell="AJ43" sqref="AJ43"/>
    </sheetView>
  </sheetViews>
  <sheetFormatPr defaultColWidth="2.625" defaultRowHeight="13.5"/>
  <cols>
    <col min="1" max="2" width="3.125" style="1" customWidth="1"/>
    <col min="3" max="16384" width="2.625" style="1" customWidth="1"/>
  </cols>
  <sheetData>
    <row r="1" spans="1:32" ht="12.75">
      <c r="A1" s="4" t="s">
        <v>41</v>
      </c>
      <c r="AF1" s="2" t="s">
        <v>0</v>
      </c>
    </row>
    <row r="2" spans="23:32" ht="12.75">
      <c r="W2" s="226"/>
      <c r="X2" s="226"/>
      <c r="Y2" s="226"/>
      <c r="Z2" s="1" t="s">
        <v>42</v>
      </c>
      <c r="AA2" s="229"/>
      <c r="AB2" s="229"/>
      <c r="AC2" s="1" t="s">
        <v>43</v>
      </c>
      <c r="AD2" s="229"/>
      <c r="AE2" s="229"/>
      <c r="AF2" s="2" t="s">
        <v>44</v>
      </c>
    </row>
    <row r="3" ht="12.75">
      <c r="AF3" s="2"/>
    </row>
    <row r="4" s="3" customFormat="1" ht="15.75">
      <c r="B4" s="3" t="s">
        <v>131</v>
      </c>
    </row>
    <row r="6" spans="1:18" ht="12.75">
      <c r="A6" s="4" t="s">
        <v>1</v>
      </c>
      <c r="R6" s="4" t="s">
        <v>2</v>
      </c>
    </row>
    <row r="7" spans="2:34" ht="30" customHeight="1">
      <c r="B7" s="4" t="s">
        <v>46</v>
      </c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S7" s="4" t="s">
        <v>46</v>
      </c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H7" s="5"/>
    </row>
    <row r="8" spans="2:32" ht="30" customHeight="1">
      <c r="B8" s="4" t="s">
        <v>47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64"/>
      <c r="S8" s="4" t="s">
        <v>49</v>
      </c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64"/>
    </row>
    <row r="9" spans="2:32" ht="30" customHeight="1">
      <c r="B9" s="4" t="s">
        <v>50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S9" s="4" t="s">
        <v>50</v>
      </c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</row>
    <row r="10" spans="1:32" ht="12.75">
      <c r="A10" s="230" t="s">
        <v>132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</row>
    <row r="11" ht="12.75">
      <c r="A11" s="113"/>
    </row>
    <row r="12" spans="1:32" ht="15.75">
      <c r="A12" s="236" t="s">
        <v>51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</row>
    <row r="13" spans="1:32" ht="15.7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</row>
    <row r="14" spans="1:32" s="113" customFormat="1" ht="19.5" customHeight="1" thickBot="1">
      <c r="A14" s="235" t="s">
        <v>126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</row>
    <row r="15" spans="1:32" ht="21.75" customHeight="1">
      <c r="A15" s="233" t="s">
        <v>4</v>
      </c>
      <c r="B15" s="234"/>
      <c r="C15" s="234"/>
      <c r="D15" s="234"/>
      <c r="E15" s="234"/>
      <c r="F15" s="234"/>
      <c r="G15" s="223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5"/>
    </row>
    <row r="16" spans="1:34" ht="21.75" customHeight="1">
      <c r="A16" s="202" t="s">
        <v>5</v>
      </c>
      <c r="B16" s="203"/>
      <c r="C16" s="203"/>
      <c r="D16" s="203"/>
      <c r="E16" s="203"/>
      <c r="F16" s="203"/>
      <c r="G16" s="215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7"/>
      <c r="AH16" s="5"/>
    </row>
    <row r="17" spans="1:32" ht="21.75" customHeight="1">
      <c r="A17" s="221" t="s">
        <v>6</v>
      </c>
      <c r="B17" s="222"/>
      <c r="C17" s="222"/>
      <c r="D17" s="222"/>
      <c r="E17" s="222"/>
      <c r="F17" s="222"/>
      <c r="G17" s="218" t="s">
        <v>7</v>
      </c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20"/>
    </row>
    <row r="18" spans="1:32" ht="21.75" customHeight="1">
      <c r="A18" s="202" t="s">
        <v>8</v>
      </c>
      <c r="B18" s="203"/>
      <c r="C18" s="203"/>
      <c r="D18" s="203"/>
      <c r="E18" s="203"/>
      <c r="F18" s="203"/>
      <c r="G18" s="204" t="s">
        <v>9</v>
      </c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6"/>
    </row>
    <row r="19" spans="1:32" ht="16.5" customHeight="1">
      <c r="A19" s="6" t="s">
        <v>133</v>
      </c>
      <c r="B19" s="7"/>
      <c r="C19" s="7"/>
      <c r="D19" s="7"/>
      <c r="E19" s="8"/>
      <c r="F19" s="9"/>
      <c r="G19" s="10" t="s">
        <v>11</v>
      </c>
      <c r="H19" s="7"/>
      <c r="I19" s="7"/>
      <c r="J19" s="8"/>
      <c r="K19" s="7"/>
      <c r="L19" s="9"/>
      <c r="M19" s="10" t="s">
        <v>12</v>
      </c>
      <c r="N19" s="8"/>
      <c r="O19" s="8"/>
      <c r="P19" s="8"/>
      <c r="Q19" s="8"/>
      <c r="R19" s="11"/>
      <c r="S19" s="10" t="s">
        <v>13</v>
      </c>
      <c r="T19" s="8"/>
      <c r="U19" s="8"/>
      <c r="V19" s="8"/>
      <c r="W19" s="7"/>
      <c r="X19" s="7"/>
      <c r="Y19" s="7"/>
      <c r="Z19" s="11"/>
      <c r="AA19" s="10" t="s">
        <v>14</v>
      </c>
      <c r="AB19" s="7"/>
      <c r="AC19" s="7"/>
      <c r="AD19" s="7"/>
      <c r="AE19" s="7"/>
      <c r="AF19" s="12"/>
    </row>
    <row r="20" spans="1:32" ht="16.5" customHeight="1">
      <c r="A20" s="13"/>
      <c r="B20" s="213"/>
      <c r="C20" s="213"/>
      <c r="D20" s="213"/>
      <c r="E20" s="213"/>
      <c r="F20" s="14" t="s">
        <v>15</v>
      </c>
      <c r="G20" s="15" t="s">
        <v>52</v>
      </c>
      <c r="H20" s="213"/>
      <c r="I20" s="213"/>
      <c r="J20" s="213"/>
      <c r="K20" s="213"/>
      <c r="L20" s="16" t="s">
        <v>53</v>
      </c>
      <c r="M20" s="17"/>
      <c r="N20" s="213"/>
      <c r="O20" s="213"/>
      <c r="P20" s="213"/>
      <c r="Q20" s="213"/>
      <c r="R20" s="16" t="s">
        <v>53</v>
      </c>
      <c r="S20" s="17"/>
      <c r="T20" s="18"/>
      <c r="U20" s="19"/>
      <c r="V20" s="214"/>
      <c r="W20" s="214"/>
      <c r="X20" s="214"/>
      <c r="Y20" s="214"/>
      <c r="Z20" s="16" t="s">
        <v>53</v>
      </c>
      <c r="AA20" s="20"/>
      <c r="AB20" s="214"/>
      <c r="AC20" s="214"/>
      <c r="AD20" s="214"/>
      <c r="AE20" s="214"/>
      <c r="AF20" s="21" t="s">
        <v>54</v>
      </c>
    </row>
    <row r="21" spans="1:32" ht="21.75" customHeight="1">
      <c r="A21" s="207" t="s">
        <v>16</v>
      </c>
      <c r="B21" s="187"/>
      <c r="C21" s="187"/>
      <c r="D21" s="208"/>
      <c r="E21" s="22" t="s">
        <v>17</v>
      </c>
      <c r="F21" s="19"/>
      <c r="G21" s="209"/>
      <c r="H21" s="209"/>
      <c r="I21" s="209"/>
      <c r="J21" s="209"/>
      <c r="K21" s="209"/>
      <c r="L21" s="209"/>
      <c r="M21" s="209"/>
      <c r="N21" s="23" t="s">
        <v>18</v>
      </c>
      <c r="O21" s="23"/>
      <c r="P21" s="209"/>
      <c r="Q21" s="209"/>
      <c r="R21" s="209"/>
      <c r="S21" s="209"/>
      <c r="T21" s="209"/>
      <c r="U21" s="209"/>
      <c r="V21" s="210"/>
      <c r="W21" s="23" t="s">
        <v>130</v>
      </c>
      <c r="X21" s="19"/>
      <c r="Y21" s="19"/>
      <c r="Z21" s="19"/>
      <c r="AA21" s="19"/>
      <c r="AB21" s="211"/>
      <c r="AC21" s="211"/>
      <c r="AD21" s="211"/>
      <c r="AE21" s="211"/>
      <c r="AF21" s="212"/>
    </row>
    <row r="22" spans="1:32" ht="16.5" customHeight="1">
      <c r="A22" s="189" t="s">
        <v>19</v>
      </c>
      <c r="B22" s="192" t="s">
        <v>20</v>
      </c>
      <c r="C22" s="24" t="s">
        <v>21</v>
      </c>
      <c r="D22" s="25"/>
      <c r="E22" s="25"/>
      <c r="F22" s="26"/>
      <c r="G22" s="26"/>
      <c r="H22" s="27"/>
      <c r="I22" s="28"/>
      <c r="J22" s="29" t="s">
        <v>22</v>
      </c>
      <c r="K22" s="27"/>
      <c r="L22" s="27"/>
      <c r="M22" s="27"/>
      <c r="N22" s="26"/>
      <c r="O22" s="26"/>
      <c r="P22" s="26"/>
      <c r="Q22" s="26"/>
      <c r="R22" s="30"/>
      <c r="S22" s="26" t="s">
        <v>23</v>
      </c>
      <c r="T22" s="27"/>
      <c r="U22" s="27"/>
      <c r="V22" s="27"/>
      <c r="W22" s="26"/>
      <c r="X22" s="27"/>
      <c r="Y22" s="28"/>
      <c r="Z22" s="26" t="s">
        <v>24</v>
      </c>
      <c r="AA22" s="26"/>
      <c r="AB22" s="26"/>
      <c r="AC22" s="26"/>
      <c r="AD22" s="27"/>
      <c r="AE22" s="27"/>
      <c r="AF22" s="31"/>
    </row>
    <row r="23" spans="1:32" ht="12.75" customHeight="1">
      <c r="A23" s="190"/>
      <c r="B23" s="193"/>
      <c r="C23" s="24" t="s">
        <v>55</v>
      </c>
      <c r="D23" s="25"/>
      <c r="E23" s="25"/>
      <c r="F23" s="26"/>
      <c r="G23" s="26"/>
      <c r="H23" s="27"/>
      <c r="I23" s="28"/>
      <c r="J23" s="29" t="s">
        <v>56</v>
      </c>
      <c r="K23" s="27"/>
      <c r="L23" s="27"/>
      <c r="M23" s="26"/>
      <c r="O23" s="32" t="s">
        <v>25</v>
      </c>
      <c r="P23" s="33"/>
      <c r="Q23" s="34"/>
      <c r="R23" s="35"/>
      <c r="S23" s="26" t="s">
        <v>57</v>
      </c>
      <c r="T23" s="26"/>
      <c r="U23" s="26"/>
      <c r="V23" s="26"/>
      <c r="W23" s="27"/>
      <c r="X23" s="27"/>
      <c r="Y23" s="28"/>
      <c r="Z23" s="27"/>
      <c r="AA23" s="27"/>
      <c r="AB23" s="157"/>
      <c r="AC23" s="157"/>
      <c r="AD23" s="157"/>
      <c r="AE23" s="157"/>
      <c r="AF23" s="36" t="s">
        <v>15</v>
      </c>
    </row>
    <row r="24" spans="1:32" ht="12.75" customHeight="1">
      <c r="A24" s="190"/>
      <c r="B24" s="193"/>
      <c r="C24" s="24"/>
      <c r="D24" s="25"/>
      <c r="E24" s="157"/>
      <c r="F24" s="157"/>
      <c r="G24" s="157"/>
      <c r="H24" s="157"/>
      <c r="I24" s="28" t="s">
        <v>58</v>
      </c>
      <c r="J24" s="29"/>
      <c r="K24" s="27"/>
      <c r="L24" s="181"/>
      <c r="M24" s="181"/>
      <c r="N24" s="27" t="s">
        <v>58</v>
      </c>
      <c r="O24" s="37"/>
      <c r="P24" s="38"/>
      <c r="Q24" s="38"/>
      <c r="R24" s="39"/>
      <c r="S24" s="27"/>
      <c r="T24" s="26"/>
      <c r="U24" s="158"/>
      <c r="V24" s="158"/>
      <c r="W24" s="158"/>
      <c r="X24" s="158"/>
      <c r="Y24" s="28" t="s">
        <v>58</v>
      </c>
      <c r="Z24" s="26" t="s">
        <v>26</v>
      </c>
      <c r="AA24" s="27"/>
      <c r="AB24" s="27"/>
      <c r="AC24" s="27"/>
      <c r="AD24" s="27"/>
      <c r="AE24" s="27"/>
      <c r="AF24" s="31"/>
    </row>
    <row r="25" spans="1:32" ht="12.75" customHeight="1">
      <c r="A25" s="190"/>
      <c r="B25" s="194"/>
      <c r="C25" s="20"/>
      <c r="D25" s="18"/>
      <c r="E25" s="18"/>
      <c r="F25" s="19"/>
      <c r="G25" s="23"/>
      <c r="H25" s="19"/>
      <c r="I25" s="40"/>
      <c r="J25" s="22" t="s">
        <v>27</v>
      </c>
      <c r="K25" s="19"/>
      <c r="L25" s="182"/>
      <c r="M25" s="182"/>
      <c r="N25" s="19" t="s">
        <v>58</v>
      </c>
      <c r="O25" s="231"/>
      <c r="P25" s="232"/>
      <c r="Q25" s="232"/>
      <c r="R25" s="40" t="s">
        <v>58</v>
      </c>
      <c r="S25" s="23"/>
      <c r="T25" s="23"/>
      <c r="U25" s="23"/>
      <c r="V25" s="23"/>
      <c r="W25" s="23"/>
      <c r="X25" s="19"/>
      <c r="Y25" s="40"/>
      <c r="Z25" s="19"/>
      <c r="AA25" s="19"/>
      <c r="AB25" s="158" t="str">
        <f>_xlfn.IFERROR(ROUNDDOWN(U24/AB20*100,1),"0")</f>
        <v>0</v>
      </c>
      <c r="AC25" s="158"/>
      <c r="AD25" s="158"/>
      <c r="AE25" s="158"/>
      <c r="AF25" s="41" t="s">
        <v>15</v>
      </c>
    </row>
    <row r="26" spans="1:32" ht="16.5" customHeight="1">
      <c r="A26" s="190"/>
      <c r="B26" s="192" t="s">
        <v>59</v>
      </c>
      <c r="C26" s="199" t="s">
        <v>28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1"/>
      <c r="P26" s="171" t="s">
        <v>29</v>
      </c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3"/>
    </row>
    <row r="27" spans="1:32" ht="16.5" customHeight="1">
      <c r="A27" s="190"/>
      <c r="B27" s="193"/>
      <c r="C27" s="29" t="s">
        <v>30</v>
      </c>
      <c r="D27" s="26"/>
      <c r="E27" s="26"/>
      <c r="F27" s="26"/>
      <c r="G27" s="26"/>
      <c r="H27" s="27"/>
      <c r="I27" s="26"/>
      <c r="J27" s="26"/>
      <c r="K27" s="174"/>
      <c r="L27" s="174"/>
      <c r="M27" s="174"/>
      <c r="N27" s="174"/>
      <c r="O27" s="42" t="s">
        <v>60</v>
      </c>
      <c r="P27" s="26" t="s">
        <v>61</v>
      </c>
      <c r="Q27" s="26"/>
      <c r="R27" s="26"/>
      <c r="S27" s="26"/>
      <c r="T27" s="26"/>
      <c r="U27" s="26"/>
      <c r="V27" s="174"/>
      <c r="W27" s="174"/>
      <c r="X27" s="174"/>
      <c r="Y27" s="43" t="s">
        <v>60</v>
      </c>
      <c r="Z27" s="27" t="s">
        <v>62</v>
      </c>
      <c r="AA27" s="27"/>
      <c r="AB27" s="27"/>
      <c r="AC27" s="27"/>
      <c r="AD27" s="174"/>
      <c r="AE27" s="174"/>
      <c r="AF27" s="44" t="s">
        <v>60</v>
      </c>
    </row>
    <row r="28" spans="1:32" ht="16.5" customHeight="1">
      <c r="A28" s="190"/>
      <c r="B28" s="193"/>
      <c r="C28" s="29" t="s">
        <v>63</v>
      </c>
      <c r="D28" s="26"/>
      <c r="E28" s="26"/>
      <c r="F28" s="26"/>
      <c r="G28" s="26"/>
      <c r="H28" s="27"/>
      <c r="I28" s="26"/>
      <c r="J28" s="26"/>
      <c r="K28" s="166"/>
      <c r="L28" s="166"/>
      <c r="M28" s="166"/>
      <c r="N28" s="166"/>
      <c r="O28" s="42" t="s">
        <v>60</v>
      </c>
      <c r="P28" s="26" t="s">
        <v>64</v>
      </c>
      <c r="Q28" s="26"/>
      <c r="R28" s="26"/>
      <c r="S28" s="26"/>
      <c r="T28" s="26"/>
      <c r="U28" s="26"/>
      <c r="V28" s="166"/>
      <c r="W28" s="166"/>
      <c r="X28" s="166"/>
      <c r="Y28" s="43" t="s">
        <v>60</v>
      </c>
      <c r="Z28" s="27" t="s">
        <v>65</v>
      </c>
      <c r="AA28" s="27"/>
      <c r="AB28" s="27"/>
      <c r="AC28" s="27"/>
      <c r="AD28" s="166"/>
      <c r="AE28" s="166"/>
      <c r="AF28" s="45" t="s">
        <v>60</v>
      </c>
    </row>
    <row r="29" spans="1:32" ht="16.5" customHeight="1">
      <c r="A29" s="190"/>
      <c r="B29" s="193"/>
      <c r="C29" s="29" t="s">
        <v>66</v>
      </c>
      <c r="D29" s="26"/>
      <c r="E29" s="26"/>
      <c r="F29" s="26"/>
      <c r="G29" s="26"/>
      <c r="H29" s="27"/>
      <c r="I29" s="26"/>
      <c r="J29" s="26"/>
      <c r="K29" s="166"/>
      <c r="L29" s="166"/>
      <c r="M29" s="166"/>
      <c r="N29" s="166"/>
      <c r="O29" s="42" t="s">
        <v>60</v>
      </c>
      <c r="P29" s="26" t="s">
        <v>67</v>
      </c>
      <c r="Q29" s="26"/>
      <c r="R29" s="26"/>
      <c r="S29" s="26"/>
      <c r="T29" s="26"/>
      <c r="U29" s="26"/>
      <c r="V29" s="166"/>
      <c r="W29" s="166"/>
      <c r="X29" s="166"/>
      <c r="Y29" s="43" t="s">
        <v>60</v>
      </c>
      <c r="Z29" s="27"/>
      <c r="AA29" s="27"/>
      <c r="AB29" s="27"/>
      <c r="AC29" s="27"/>
      <c r="AD29" s="27"/>
      <c r="AE29" s="27"/>
      <c r="AF29" s="45"/>
    </row>
    <row r="30" spans="1:32" ht="16.5" customHeight="1" thickBot="1">
      <c r="A30" s="190"/>
      <c r="B30" s="193"/>
      <c r="C30" s="46" t="s">
        <v>68</v>
      </c>
      <c r="D30" s="47"/>
      <c r="E30" s="47"/>
      <c r="F30" s="47"/>
      <c r="G30" s="47"/>
      <c r="H30" s="47"/>
      <c r="I30" s="47"/>
      <c r="J30" s="47"/>
      <c r="K30" s="165"/>
      <c r="L30" s="165"/>
      <c r="M30" s="165"/>
      <c r="N30" s="165"/>
      <c r="O30" s="48" t="s">
        <v>60</v>
      </c>
      <c r="P30" s="46" t="s">
        <v>69</v>
      </c>
      <c r="Q30" s="47"/>
      <c r="R30" s="47"/>
      <c r="S30" s="47"/>
      <c r="T30" s="47"/>
      <c r="U30" s="49"/>
      <c r="V30" s="49"/>
      <c r="W30" s="49"/>
      <c r="X30" s="49"/>
      <c r="Y30" s="49"/>
      <c r="Z30" s="49"/>
      <c r="AA30" s="49"/>
      <c r="AB30" s="165"/>
      <c r="AC30" s="165"/>
      <c r="AD30" s="165"/>
      <c r="AE30" s="165"/>
      <c r="AF30" s="50" t="s">
        <v>60</v>
      </c>
    </row>
    <row r="31" spans="1:32" ht="16.5" customHeight="1" thickTop="1">
      <c r="A31" s="190"/>
      <c r="B31" s="193"/>
      <c r="C31" s="29" t="s">
        <v>31</v>
      </c>
      <c r="D31" s="26"/>
      <c r="E31" s="26"/>
      <c r="F31" s="26"/>
      <c r="G31" s="26"/>
      <c r="H31" s="26"/>
      <c r="I31" s="26"/>
      <c r="J31" s="26"/>
      <c r="K31" s="168"/>
      <c r="L31" s="168"/>
      <c r="M31" s="168"/>
      <c r="N31" s="168"/>
      <c r="O31" s="42" t="s">
        <v>60</v>
      </c>
      <c r="P31" s="29" t="s">
        <v>32</v>
      </c>
      <c r="Q31" s="26"/>
      <c r="R31" s="27"/>
      <c r="S31" s="27"/>
      <c r="T31" s="27"/>
      <c r="U31" s="27"/>
      <c r="V31" s="28"/>
      <c r="W31" s="26" t="s">
        <v>33</v>
      </c>
      <c r="Y31" s="26"/>
      <c r="Z31" s="26"/>
      <c r="AA31" s="26"/>
      <c r="AB31" s="27"/>
      <c r="AC31" s="168"/>
      <c r="AD31" s="168"/>
      <c r="AE31" s="168"/>
      <c r="AF31" s="45" t="s">
        <v>60</v>
      </c>
    </row>
    <row r="32" spans="1:32" ht="17.25" customHeight="1" thickBot="1">
      <c r="A32" s="191"/>
      <c r="B32" s="194"/>
      <c r="C32" s="22" t="s">
        <v>70</v>
      </c>
      <c r="D32" s="23"/>
      <c r="E32" s="23"/>
      <c r="F32" s="23"/>
      <c r="G32" s="23"/>
      <c r="H32" s="23"/>
      <c r="I32" s="23"/>
      <c r="J32" s="23"/>
      <c r="K32" s="198"/>
      <c r="L32" s="198"/>
      <c r="M32" s="198"/>
      <c r="N32" s="198"/>
      <c r="O32" s="16" t="s">
        <v>60</v>
      </c>
      <c r="P32" s="22" t="s">
        <v>71</v>
      </c>
      <c r="Q32" s="23"/>
      <c r="R32" s="19"/>
      <c r="S32" s="176"/>
      <c r="T32" s="176"/>
      <c r="U32" s="176"/>
      <c r="V32" s="16" t="s">
        <v>60</v>
      </c>
      <c r="W32" s="23" t="s">
        <v>72</v>
      </c>
      <c r="Y32" s="23"/>
      <c r="Z32" s="51"/>
      <c r="AA32" s="51"/>
      <c r="AB32" s="52"/>
      <c r="AC32" s="167"/>
      <c r="AD32" s="167"/>
      <c r="AE32" s="167"/>
      <c r="AF32" s="53" t="s">
        <v>60</v>
      </c>
    </row>
    <row r="33" spans="1:46" ht="31.5" customHeight="1">
      <c r="A33" s="177" t="s">
        <v>34</v>
      </c>
      <c r="B33" s="183" t="s">
        <v>35</v>
      </c>
      <c r="C33" s="195" t="s">
        <v>127</v>
      </c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7"/>
      <c r="Z33" s="169" t="s">
        <v>73</v>
      </c>
      <c r="AA33" s="169"/>
      <c r="AB33" s="169"/>
      <c r="AC33" s="169"/>
      <c r="AD33" s="169"/>
      <c r="AE33" s="169"/>
      <c r="AF33" s="170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</row>
    <row r="34" spans="1:46" ht="21.75" customHeight="1">
      <c r="A34" s="178"/>
      <c r="B34" s="184"/>
      <c r="C34" s="54" t="s">
        <v>36</v>
      </c>
      <c r="D34" s="55"/>
      <c r="E34" s="55"/>
      <c r="F34" s="55"/>
      <c r="G34" s="8"/>
      <c r="H34" s="55"/>
      <c r="I34" s="11"/>
      <c r="J34" s="54" t="s">
        <v>37</v>
      </c>
      <c r="K34" s="55"/>
      <c r="L34" s="55"/>
      <c r="M34" s="55"/>
      <c r="N34" s="8"/>
      <c r="O34" s="8"/>
      <c r="P34" s="8"/>
      <c r="Q34" s="8"/>
      <c r="R34" s="54" t="s">
        <v>38</v>
      </c>
      <c r="S34" s="8"/>
      <c r="T34" s="8"/>
      <c r="U34" s="8"/>
      <c r="V34" s="8"/>
      <c r="W34" s="55"/>
      <c r="X34" s="8"/>
      <c r="Y34" s="56"/>
      <c r="Z34" s="159"/>
      <c r="AA34" s="159"/>
      <c r="AB34" s="159"/>
      <c r="AC34" s="159"/>
      <c r="AD34" s="159"/>
      <c r="AE34" s="159"/>
      <c r="AF34" s="160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</row>
    <row r="35" spans="1:32" ht="21.75" customHeight="1" thickBot="1">
      <c r="A35" s="179"/>
      <c r="B35" s="185"/>
      <c r="C35" s="57" t="s">
        <v>74</v>
      </c>
      <c r="D35" s="51"/>
      <c r="E35" s="180"/>
      <c r="F35" s="180"/>
      <c r="G35" s="180"/>
      <c r="H35" s="180"/>
      <c r="I35" s="58" t="s">
        <v>60</v>
      </c>
      <c r="J35" s="57" t="s">
        <v>75</v>
      </c>
      <c r="K35" s="51"/>
      <c r="L35" s="51"/>
      <c r="M35" s="180"/>
      <c r="N35" s="180"/>
      <c r="O35" s="180"/>
      <c r="P35" s="180"/>
      <c r="Q35" s="58" t="s">
        <v>60</v>
      </c>
      <c r="R35" s="57" t="s">
        <v>76</v>
      </c>
      <c r="S35" s="52"/>
      <c r="T35" s="52"/>
      <c r="U35" s="175"/>
      <c r="V35" s="175"/>
      <c r="W35" s="175"/>
      <c r="X35" s="175"/>
      <c r="Y35" s="59" t="s">
        <v>15</v>
      </c>
      <c r="Z35" s="159"/>
      <c r="AA35" s="159"/>
      <c r="AB35" s="159"/>
      <c r="AC35" s="159"/>
      <c r="AD35" s="159"/>
      <c r="AE35" s="159"/>
      <c r="AF35" s="160"/>
    </row>
    <row r="36" spans="1:32" ht="21.75" customHeight="1">
      <c r="A36" s="188" t="s">
        <v>77</v>
      </c>
      <c r="B36" s="169"/>
      <c r="C36" s="169"/>
      <c r="D36" s="169"/>
      <c r="E36" s="169"/>
      <c r="F36" s="169"/>
      <c r="G36" s="169"/>
      <c r="H36" s="169"/>
      <c r="I36" s="169"/>
      <c r="J36" s="29" t="s">
        <v>78</v>
      </c>
      <c r="K36" s="27"/>
      <c r="L36" s="26"/>
      <c r="M36" s="26"/>
      <c r="N36" s="26"/>
      <c r="O36" s="26"/>
      <c r="P36" s="26"/>
      <c r="Q36" s="26"/>
      <c r="R36" s="39"/>
      <c r="S36" s="26" t="s">
        <v>79</v>
      </c>
      <c r="T36" s="27"/>
      <c r="U36" s="27"/>
      <c r="V36" s="26"/>
      <c r="W36" s="26"/>
      <c r="X36" s="26"/>
      <c r="Y36" s="26"/>
      <c r="Z36" s="161"/>
      <c r="AA36" s="159"/>
      <c r="AB36" s="159"/>
      <c r="AC36" s="159"/>
      <c r="AD36" s="159"/>
      <c r="AE36" s="159"/>
      <c r="AF36" s="160"/>
    </row>
    <row r="37" spans="1:32" ht="21.75" customHeight="1">
      <c r="A37" s="186" t="s">
        <v>80</v>
      </c>
      <c r="B37" s="187"/>
      <c r="C37" s="187"/>
      <c r="D37" s="187"/>
      <c r="E37" s="187"/>
      <c r="F37" s="187"/>
      <c r="G37" s="187"/>
      <c r="H37" s="187"/>
      <c r="I37" s="187"/>
      <c r="J37" s="17"/>
      <c r="K37" s="19"/>
      <c r="L37" s="23"/>
      <c r="N37" s="23"/>
      <c r="O37" s="23"/>
      <c r="P37" s="23"/>
      <c r="Q37" s="23"/>
      <c r="R37" s="117"/>
      <c r="S37" s="19"/>
      <c r="T37" s="19"/>
      <c r="U37" s="23"/>
      <c r="V37" s="23" t="s">
        <v>81</v>
      </c>
      <c r="W37" s="23"/>
      <c r="X37" s="23"/>
      <c r="Y37" s="23"/>
      <c r="Z37" s="162"/>
      <c r="AA37" s="163"/>
      <c r="AB37" s="163"/>
      <c r="AC37" s="163"/>
      <c r="AD37" s="163"/>
      <c r="AE37" s="163"/>
      <c r="AF37" s="164"/>
    </row>
    <row r="38" spans="1:32" ht="12.75">
      <c r="A38" s="4"/>
      <c r="M38" s="118"/>
      <c r="U38" s="26"/>
      <c r="V38" s="26"/>
      <c r="W38" s="26"/>
      <c r="X38" s="26"/>
      <c r="Y38" s="26"/>
      <c r="Z38" s="26"/>
      <c r="AA38" s="115"/>
      <c r="AB38" s="115"/>
      <c r="AC38" s="115"/>
      <c r="AD38" s="115"/>
      <c r="AE38" s="115"/>
      <c r="AF38" s="115"/>
    </row>
    <row r="39" spans="1:32" ht="16.5" customHeight="1">
      <c r="A39" s="119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20"/>
      <c r="AA39" s="118" t="s">
        <v>129</v>
      </c>
      <c r="AB39" s="118"/>
      <c r="AC39" s="118"/>
      <c r="AD39" s="118" t="s">
        <v>82</v>
      </c>
      <c r="AE39" s="118"/>
      <c r="AF39" s="121"/>
    </row>
    <row r="40" spans="1:32" ht="16.5" customHeight="1">
      <c r="A40" s="122"/>
      <c r="B40" s="123" t="s">
        <v>83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124" t="s">
        <v>84</v>
      </c>
      <c r="AA40" s="38"/>
      <c r="AB40" s="38" t="s">
        <v>39</v>
      </c>
      <c r="AC40" s="38"/>
      <c r="AD40" s="38" t="s">
        <v>40</v>
      </c>
      <c r="AE40" s="38"/>
      <c r="AF40" s="39"/>
    </row>
    <row r="41" spans="1:32" ht="16.5" customHeight="1">
      <c r="A41" s="122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9"/>
    </row>
    <row r="42" spans="1:32" ht="16.5" customHeight="1">
      <c r="A42" s="122"/>
      <c r="B42" s="124" t="s">
        <v>85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 t="s">
        <v>86</v>
      </c>
      <c r="V42" s="38"/>
      <c r="W42" s="38"/>
      <c r="X42" s="38"/>
      <c r="Y42" s="38"/>
      <c r="Z42" s="38"/>
      <c r="AA42" s="38"/>
      <c r="AB42" s="38"/>
      <c r="AC42" s="38"/>
      <c r="AD42" s="38"/>
      <c r="AE42" s="38" t="s">
        <v>48</v>
      </c>
      <c r="AF42" s="39"/>
    </row>
    <row r="43" spans="1:32" ht="16.5" customHeight="1">
      <c r="A43" s="125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17"/>
    </row>
  </sheetData>
  <sheetProtection selectLockedCells="1"/>
  <mergeCells count="66">
    <mergeCell ref="AD2:AE2"/>
    <mergeCell ref="U7:AF7"/>
    <mergeCell ref="U9:AF9"/>
    <mergeCell ref="A10:AF10"/>
    <mergeCell ref="D8:N8"/>
    <mergeCell ref="O25:Q25"/>
    <mergeCell ref="AA2:AB2"/>
    <mergeCell ref="A15:F15"/>
    <mergeCell ref="A14:AF14"/>
    <mergeCell ref="A12:AF12"/>
    <mergeCell ref="G16:AF16"/>
    <mergeCell ref="B20:E20"/>
    <mergeCell ref="G17:AF17"/>
    <mergeCell ref="A17:F17"/>
    <mergeCell ref="G15:AF15"/>
    <mergeCell ref="W2:Y2"/>
    <mergeCell ref="U8:AE8"/>
    <mergeCell ref="D7:O7"/>
    <mergeCell ref="D9:O9"/>
    <mergeCell ref="A16:F16"/>
    <mergeCell ref="A18:F18"/>
    <mergeCell ref="G18:AF18"/>
    <mergeCell ref="A21:D21"/>
    <mergeCell ref="G21:M21"/>
    <mergeCell ref="P21:V21"/>
    <mergeCell ref="AB21:AF21"/>
    <mergeCell ref="N20:Q20"/>
    <mergeCell ref="V20:Y20"/>
    <mergeCell ref="AB20:AE20"/>
    <mergeCell ref="H20:K20"/>
    <mergeCell ref="A37:I37"/>
    <mergeCell ref="A36:I36"/>
    <mergeCell ref="A22:A32"/>
    <mergeCell ref="K31:N31"/>
    <mergeCell ref="K28:N28"/>
    <mergeCell ref="B26:B32"/>
    <mergeCell ref="C33:Y33"/>
    <mergeCell ref="B22:B25"/>
    <mergeCell ref="K32:N32"/>
    <mergeCell ref="C26:O26"/>
    <mergeCell ref="A33:A35"/>
    <mergeCell ref="K27:N27"/>
    <mergeCell ref="M35:P35"/>
    <mergeCell ref="E35:H35"/>
    <mergeCell ref="L24:M24"/>
    <mergeCell ref="L25:M25"/>
    <mergeCell ref="B33:B35"/>
    <mergeCell ref="K30:N30"/>
    <mergeCell ref="K29:N29"/>
    <mergeCell ref="U24:X24"/>
    <mergeCell ref="E24:H24"/>
    <mergeCell ref="P26:AF26"/>
    <mergeCell ref="AD27:AE27"/>
    <mergeCell ref="U35:X35"/>
    <mergeCell ref="V27:X27"/>
    <mergeCell ref="V28:X28"/>
    <mergeCell ref="V29:X29"/>
    <mergeCell ref="S32:U32"/>
    <mergeCell ref="AB23:AE23"/>
    <mergeCell ref="AB25:AE25"/>
    <mergeCell ref="Z34:AF37"/>
    <mergeCell ref="AB30:AE30"/>
    <mergeCell ref="AD28:AE28"/>
    <mergeCell ref="AC32:AE32"/>
    <mergeCell ref="AC31:AE31"/>
    <mergeCell ref="Z33:AF33"/>
  </mergeCells>
  <printOptions/>
  <pageMargins left="0.7874015748031497" right="0.7874015748031497" top="0.7874015748031497" bottom="0.7874015748031497" header="0.5118110236220472" footer="0.5118110236220472"/>
  <pageSetup fitToHeight="1" fitToWidth="1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AV44"/>
  <sheetViews>
    <sheetView showGridLines="0" showZeros="0" view="pageBreakPreview" zoomScale="115" zoomScaleSheetLayoutView="115" zoomScalePageLayoutView="0" workbookViewId="0" topLeftCell="A31">
      <selection activeCell="AE6" sqref="AE6"/>
    </sheetView>
  </sheetViews>
  <sheetFormatPr defaultColWidth="2.625" defaultRowHeight="13.5"/>
  <cols>
    <col min="1" max="2" width="3.125" style="128" customWidth="1"/>
    <col min="3" max="16384" width="2.625" style="128" customWidth="1"/>
  </cols>
  <sheetData>
    <row r="2" spans="1:32" s="61" customFormat="1" ht="12.75">
      <c r="A2" s="60" t="s">
        <v>41</v>
      </c>
      <c r="AF2" s="62" t="s">
        <v>0</v>
      </c>
    </row>
    <row r="3" spans="23:32" s="61" customFormat="1" ht="14.25">
      <c r="W3" s="308" t="s">
        <v>128</v>
      </c>
      <c r="X3" s="308"/>
      <c r="Y3" s="308"/>
      <c r="Z3" s="61" t="s">
        <v>42</v>
      </c>
      <c r="AA3" s="241">
        <v>12</v>
      </c>
      <c r="AB3" s="241"/>
      <c r="AC3" s="61" t="s">
        <v>43</v>
      </c>
      <c r="AD3" s="241">
        <v>16</v>
      </c>
      <c r="AE3" s="241"/>
      <c r="AF3" s="62" t="s">
        <v>44</v>
      </c>
    </row>
    <row r="4" s="61" customFormat="1" ht="14.25">
      <c r="AF4" s="62"/>
    </row>
    <row r="5" s="63" customFormat="1" ht="18">
      <c r="B5" s="63" t="s">
        <v>45</v>
      </c>
    </row>
    <row r="6" s="61" customFormat="1" ht="14.25"/>
    <row r="7" spans="1:18" s="61" customFormat="1" ht="12.75">
      <c r="A7" s="60" t="s">
        <v>1</v>
      </c>
      <c r="R7" s="60" t="s">
        <v>2</v>
      </c>
    </row>
    <row r="8" spans="2:34" s="61" customFormat="1" ht="30" customHeight="1">
      <c r="B8" s="60" t="s">
        <v>46</v>
      </c>
      <c r="D8" s="248" t="s">
        <v>95</v>
      </c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S8" s="60" t="s">
        <v>96</v>
      </c>
      <c r="U8" s="248" t="s">
        <v>97</v>
      </c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H8" s="127"/>
    </row>
    <row r="9" spans="2:32" s="61" customFormat="1" ht="30" customHeight="1">
      <c r="B9" s="60" t="s">
        <v>98</v>
      </c>
      <c r="D9" s="309" t="s">
        <v>99</v>
      </c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64" t="s">
        <v>48</v>
      </c>
      <c r="S9" s="60" t="s">
        <v>49</v>
      </c>
      <c r="U9" s="309" t="s">
        <v>100</v>
      </c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64" t="s">
        <v>48</v>
      </c>
    </row>
    <row r="10" spans="2:32" s="61" customFormat="1" ht="30" customHeight="1">
      <c r="B10" s="60" t="s">
        <v>50</v>
      </c>
      <c r="D10" s="248" t="s">
        <v>101</v>
      </c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S10" s="60" t="s">
        <v>50</v>
      </c>
      <c r="U10" s="248" t="s">
        <v>102</v>
      </c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</row>
    <row r="11" spans="1:32" ht="12.75">
      <c r="A11" s="249" t="s">
        <v>3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</row>
    <row r="12" ht="12.75">
      <c r="A12" s="129"/>
    </row>
    <row r="13" spans="1:32" ht="15.75">
      <c r="A13" s="260" t="s">
        <v>51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</row>
    <row r="14" spans="1:32" ht="15.75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</row>
    <row r="15" spans="1:32" s="129" customFormat="1" ht="19.5" customHeight="1" thickBot="1">
      <c r="A15" s="259" t="s">
        <v>126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</row>
    <row r="16" spans="1:32" s="61" customFormat="1" ht="21.75" customHeight="1">
      <c r="A16" s="257" t="s">
        <v>4</v>
      </c>
      <c r="B16" s="258"/>
      <c r="C16" s="258"/>
      <c r="D16" s="258"/>
      <c r="E16" s="258"/>
      <c r="F16" s="258"/>
      <c r="G16" s="305" t="s">
        <v>103</v>
      </c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7"/>
    </row>
    <row r="17" spans="1:34" s="61" customFormat="1" ht="21.75" customHeight="1">
      <c r="A17" s="237" t="s">
        <v>5</v>
      </c>
      <c r="B17" s="238"/>
      <c r="C17" s="238"/>
      <c r="D17" s="238"/>
      <c r="E17" s="238"/>
      <c r="F17" s="238"/>
      <c r="G17" s="302" t="s">
        <v>97</v>
      </c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4"/>
      <c r="AH17" s="127"/>
    </row>
    <row r="18" spans="1:32" s="61" customFormat="1" ht="21.75" customHeight="1">
      <c r="A18" s="250" t="s">
        <v>6</v>
      </c>
      <c r="B18" s="251"/>
      <c r="C18" s="251"/>
      <c r="D18" s="251"/>
      <c r="E18" s="251"/>
      <c r="F18" s="251"/>
      <c r="G18" s="310" t="s">
        <v>7</v>
      </c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2"/>
    </row>
    <row r="19" spans="1:32" s="61" customFormat="1" ht="21.75" customHeight="1">
      <c r="A19" s="237" t="s">
        <v>8</v>
      </c>
      <c r="B19" s="238"/>
      <c r="C19" s="238"/>
      <c r="D19" s="238"/>
      <c r="E19" s="238"/>
      <c r="F19" s="238"/>
      <c r="G19" s="313" t="s">
        <v>9</v>
      </c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5"/>
    </row>
    <row r="20" spans="1:32" s="61" customFormat="1" ht="16.5" customHeight="1">
      <c r="A20" s="65" t="s">
        <v>10</v>
      </c>
      <c r="B20" s="66"/>
      <c r="C20" s="66"/>
      <c r="D20" s="66"/>
      <c r="E20" s="67"/>
      <c r="F20" s="68"/>
      <c r="G20" s="69" t="s">
        <v>11</v>
      </c>
      <c r="H20" s="66"/>
      <c r="I20" s="66"/>
      <c r="J20" s="67"/>
      <c r="K20" s="66"/>
      <c r="L20" s="68"/>
      <c r="M20" s="69" t="s">
        <v>12</v>
      </c>
      <c r="N20" s="67"/>
      <c r="O20" s="67"/>
      <c r="P20" s="67"/>
      <c r="Q20" s="67"/>
      <c r="R20" s="70"/>
      <c r="S20" s="69" t="s">
        <v>13</v>
      </c>
      <c r="T20" s="67"/>
      <c r="U20" s="67"/>
      <c r="V20" s="67"/>
      <c r="W20" s="66"/>
      <c r="X20" s="66"/>
      <c r="Y20" s="66"/>
      <c r="Z20" s="70"/>
      <c r="AA20" s="69" t="s">
        <v>14</v>
      </c>
      <c r="AB20" s="66"/>
      <c r="AC20" s="66"/>
      <c r="AD20" s="66"/>
      <c r="AE20" s="66"/>
      <c r="AF20" s="71"/>
    </row>
    <row r="21" spans="1:32" s="61" customFormat="1" ht="16.5" customHeight="1">
      <c r="A21" s="72"/>
      <c r="B21" s="239">
        <v>80</v>
      </c>
      <c r="C21" s="239"/>
      <c r="D21" s="239"/>
      <c r="E21" s="239"/>
      <c r="F21" s="73" t="s">
        <v>15</v>
      </c>
      <c r="G21" s="74" t="s">
        <v>104</v>
      </c>
      <c r="H21" s="239">
        <v>1740</v>
      </c>
      <c r="I21" s="239"/>
      <c r="J21" s="239"/>
      <c r="K21" s="239"/>
      <c r="L21" s="75" t="s">
        <v>105</v>
      </c>
      <c r="M21" s="76"/>
      <c r="N21" s="239">
        <v>1180</v>
      </c>
      <c r="O21" s="239"/>
      <c r="P21" s="239"/>
      <c r="Q21" s="239"/>
      <c r="R21" s="75" t="s">
        <v>105</v>
      </c>
      <c r="S21" s="76"/>
      <c r="T21" s="77"/>
      <c r="U21" s="78"/>
      <c r="V21" s="261">
        <v>472</v>
      </c>
      <c r="W21" s="261"/>
      <c r="X21" s="261"/>
      <c r="Y21" s="261"/>
      <c r="Z21" s="75" t="s">
        <v>105</v>
      </c>
      <c r="AA21" s="79"/>
      <c r="AB21" s="261">
        <v>117</v>
      </c>
      <c r="AC21" s="261"/>
      <c r="AD21" s="261"/>
      <c r="AE21" s="261"/>
      <c r="AF21" s="80" t="s">
        <v>106</v>
      </c>
    </row>
    <row r="22" spans="1:32" s="61" customFormat="1" ht="21.75" customHeight="1">
      <c r="A22" s="254" t="s">
        <v>16</v>
      </c>
      <c r="B22" s="255"/>
      <c r="C22" s="255"/>
      <c r="D22" s="256"/>
      <c r="E22" s="81" t="s">
        <v>17</v>
      </c>
      <c r="F22" s="78"/>
      <c r="G22" s="242" t="s">
        <v>107</v>
      </c>
      <c r="H22" s="242"/>
      <c r="I22" s="242"/>
      <c r="J22" s="242"/>
      <c r="K22" s="242"/>
      <c r="L22" s="242"/>
      <c r="M22" s="242"/>
      <c r="N22" s="82" t="s">
        <v>18</v>
      </c>
      <c r="O22" s="82"/>
      <c r="P22" s="243"/>
      <c r="Q22" s="243"/>
      <c r="R22" s="243"/>
      <c r="S22" s="243"/>
      <c r="T22" s="243"/>
      <c r="U22" s="243"/>
      <c r="V22" s="244"/>
      <c r="W22" s="82" t="s">
        <v>130</v>
      </c>
      <c r="X22" s="78"/>
      <c r="Y22" s="78"/>
      <c r="Z22" s="78"/>
      <c r="AA22" s="78"/>
      <c r="AB22" s="245">
        <v>41985</v>
      </c>
      <c r="AC22" s="246"/>
      <c r="AD22" s="246"/>
      <c r="AE22" s="246"/>
      <c r="AF22" s="247"/>
    </row>
    <row r="23" spans="1:32" s="61" customFormat="1" ht="16.5" customHeight="1">
      <c r="A23" s="282" t="s">
        <v>19</v>
      </c>
      <c r="B23" s="266" t="s">
        <v>20</v>
      </c>
      <c r="C23" s="83" t="s">
        <v>21</v>
      </c>
      <c r="D23" s="84"/>
      <c r="E23" s="84"/>
      <c r="F23" s="85"/>
      <c r="G23" s="85"/>
      <c r="H23" s="86"/>
      <c r="I23" s="87"/>
      <c r="J23" s="88" t="s">
        <v>22</v>
      </c>
      <c r="K23" s="86"/>
      <c r="L23" s="86"/>
      <c r="M23" s="86"/>
      <c r="N23" s="85"/>
      <c r="O23" s="85"/>
      <c r="P23" s="85"/>
      <c r="Q23" s="85"/>
      <c r="R23" s="89"/>
      <c r="S23" s="85" t="s">
        <v>23</v>
      </c>
      <c r="T23" s="86"/>
      <c r="U23" s="86"/>
      <c r="V23" s="86"/>
      <c r="W23" s="85"/>
      <c r="X23" s="86"/>
      <c r="Y23" s="87"/>
      <c r="Z23" s="85" t="s">
        <v>24</v>
      </c>
      <c r="AA23" s="85"/>
      <c r="AB23" s="85"/>
      <c r="AC23" s="85"/>
      <c r="AD23" s="86"/>
      <c r="AE23" s="86"/>
      <c r="AF23" s="90"/>
    </row>
    <row r="24" spans="1:32" s="61" customFormat="1" ht="12.75" customHeight="1">
      <c r="A24" s="283"/>
      <c r="B24" s="267"/>
      <c r="C24" s="83" t="s">
        <v>108</v>
      </c>
      <c r="D24" s="84"/>
      <c r="E24" s="84"/>
      <c r="F24" s="85"/>
      <c r="G24" s="85"/>
      <c r="H24" s="86"/>
      <c r="I24" s="87"/>
      <c r="J24" s="88" t="s">
        <v>109</v>
      </c>
      <c r="K24" s="86"/>
      <c r="L24" s="86"/>
      <c r="M24" s="85"/>
      <c r="O24" s="91" t="s">
        <v>25</v>
      </c>
      <c r="P24" s="92"/>
      <c r="Q24" s="93"/>
      <c r="R24" s="94"/>
      <c r="S24" s="85" t="s">
        <v>110</v>
      </c>
      <c r="T24" s="85"/>
      <c r="U24" s="85"/>
      <c r="V24" s="85"/>
      <c r="W24" s="86"/>
      <c r="X24" s="86"/>
      <c r="Y24" s="87"/>
      <c r="Z24" s="86"/>
      <c r="AA24" s="86"/>
      <c r="AB24" s="278">
        <v>50</v>
      </c>
      <c r="AC24" s="278"/>
      <c r="AD24" s="278"/>
      <c r="AE24" s="278"/>
      <c r="AF24" s="95" t="s">
        <v>15</v>
      </c>
    </row>
    <row r="25" spans="1:32" s="61" customFormat="1" ht="12.75" customHeight="1">
      <c r="A25" s="283"/>
      <c r="B25" s="267"/>
      <c r="C25" s="83"/>
      <c r="D25" s="84"/>
      <c r="E25" s="278">
        <v>56.9</v>
      </c>
      <c r="F25" s="278"/>
      <c r="G25" s="278"/>
      <c r="H25" s="278"/>
      <c r="I25" s="87" t="s">
        <v>111</v>
      </c>
      <c r="J25" s="88"/>
      <c r="K25" s="86"/>
      <c r="L25" s="289">
        <v>12</v>
      </c>
      <c r="M25" s="289"/>
      <c r="N25" s="86" t="s">
        <v>111</v>
      </c>
      <c r="O25" s="96"/>
      <c r="P25" s="97"/>
      <c r="Q25" s="97"/>
      <c r="R25" s="98"/>
      <c r="S25" s="86"/>
      <c r="T25" s="85"/>
      <c r="U25" s="158">
        <f>E25+O26</f>
        <v>88.9</v>
      </c>
      <c r="V25" s="158"/>
      <c r="W25" s="158"/>
      <c r="X25" s="158"/>
      <c r="Y25" s="87" t="s">
        <v>111</v>
      </c>
      <c r="Z25" s="85" t="s">
        <v>26</v>
      </c>
      <c r="AA25" s="86"/>
      <c r="AB25" s="86"/>
      <c r="AC25" s="86"/>
      <c r="AD25" s="86"/>
      <c r="AE25" s="86"/>
      <c r="AF25" s="90"/>
    </row>
    <row r="26" spans="1:32" s="61" customFormat="1" ht="12.75" customHeight="1">
      <c r="A26" s="283"/>
      <c r="B26" s="268"/>
      <c r="C26" s="79"/>
      <c r="D26" s="77"/>
      <c r="E26" s="77"/>
      <c r="F26" s="78"/>
      <c r="G26" s="82"/>
      <c r="H26" s="78"/>
      <c r="I26" s="99"/>
      <c r="J26" s="81" t="s">
        <v>27</v>
      </c>
      <c r="K26" s="78"/>
      <c r="L26" s="290">
        <v>20</v>
      </c>
      <c r="M26" s="290"/>
      <c r="N26" s="78" t="s">
        <v>111</v>
      </c>
      <c r="O26" s="276">
        <f>L25+L26</f>
        <v>32</v>
      </c>
      <c r="P26" s="277"/>
      <c r="Q26" s="277"/>
      <c r="R26" s="99" t="s">
        <v>111</v>
      </c>
      <c r="S26" s="82"/>
      <c r="T26" s="82"/>
      <c r="U26" s="82"/>
      <c r="V26" s="82"/>
      <c r="W26" s="82"/>
      <c r="X26" s="78"/>
      <c r="Y26" s="99"/>
      <c r="Z26" s="78"/>
      <c r="AA26" s="78"/>
      <c r="AB26" s="158">
        <f>_xlfn.IFERROR(ROUNDDOWN(U25/AB21*100,1),"0")</f>
        <v>75.9</v>
      </c>
      <c r="AC26" s="158"/>
      <c r="AD26" s="158"/>
      <c r="AE26" s="158"/>
      <c r="AF26" s="100" t="s">
        <v>15</v>
      </c>
    </row>
    <row r="27" spans="1:32" s="61" customFormat="1" ht="16.5" customHeight="1">
      <c r="A27" s="283"/>
      <c r="B27" s="266" t="s">
        <v>87</v>
      </c>
      <c r="C27" s="269" t="s">
        <v>28</v>
      </c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1"/>
      <c r="P27" s="272" t="s">
        <v>29</v>
      </c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4"/>
    </row>
    <row r="28" spans="1:32" s="61" customFormat="1" ht="16.5" customHeight="1">
      <c r="A28" s="283"/>
      <c r="B28" s="267"/>
      <c r="C28" s="88" t="s">
        <v>30</v>
      </c>
      <c r="D28" s="85"/>
      <c r="E28" s="85"/>
      <c r="F28" s="85"/>
      <c r="G28" s="85"/>
      <c r="H28" s="86"/>
      <c r="I28" s="85"/>
      <c r="J28" s="85"/>
      <c r="K28" s="262">
        <v>42.8</v>
      </c>
      <c r="L28" s="262"/>
      <c r="M28" s="262"/>
      <c r="N28" s="262"/>
      <c r="O28" s="101" t="s">
        <v>112</v>
      </c>
      <c r="P28" s="85" t="s">
        <v>113</v>
      </c>
      <c r="Q28" s="85"/>
      <c r="R28" s="85"/>
      <c r="S28" s="85"/>
      <c r="T28" s="85"/>
      <c r="U28" s="85"/>
      <c r="V28" s="262">
        <v>60</v>
      </c>
      <c r="W28" s="262"/>
      <c r="X28" s="262"/>
      <c r="Y28" s="102" t="s">
        <v>112</v>
      </c>
      <c r="Z28" s="86" t="s">
        <v>114</v>
      </c>
      <c r="AA28" s="86"/>
      <c r="AB28" s="86"/>
      <c r="AC28" s="86"/>
      <c r="AD28" s="275"/>
      <c r="AE28" s="275"/>
      <c r="AF28" s="103" t="s">
        <v>112</v>
      </c>
    </row>
    <row r="29" spans="1:32" s="61" customFormat="1" ht="16.5" customHeight="1">
      <c r="A29" s="283"/>
      <c r="B29" s="267"/>
      <c r="C29" s="88" t="s">
        <v>115</v>
      </c>
      <c r="D29" s="85"/>
      <c r="E29" s="85"/>
      <c r="F29" s="85"/>
      <c r="G29" s="85"/>
      <c r="H29" s="86"/>
      <c r="I29" s="85"/>
      <c r="J29" s="85"/>
      <c r="K29" s="263">
        <v>35</v>
      </c>
      <c r="L29" s="263"/>
      <c r="M29" s="263"/>
      <c r="N29" s="263"/>
      <c r="O29" s="101" t="s">
        <v>112</v>
      </c>
      <c r="P29" s="85" t="s">
        <v>116</v>
      </c>
      <c r="Q29" s="85"/>
      <c r="R29" s="85"/>
      <c r="S29" s="85"/>
      <c r="T29" s="85"/>
      <c r="U29" s="85"/>
      <c r="V29" s="263">
        <v>7.2</v>
      </c>
      <c r="W29" s="263"/>
      <c r="X29" s="263"/>
      <c r="Y29" s="102" t="s">
        <v>112</v>
      </c>
      <c r="Z29" s="86" t="s">
        <v>117</v>
      </c>
      <c r="AA29" s="86"/>
      <c r="AB29" s="86"/>
      <c r="AC29" s="86"/>
      <c r="AD29" s="300"/>
      <c r="AE29" s="300"/>
      <c r="AF29" s="104" t="s">
        <v>112</v>
      </c>
    </row>
    <row r="30" spans="1:32" s="61" customFormat="1" ht="16.5" customHeight="1">
      <c r="A30" s="283"/>
      <c r="B30" s="267"/>
      <c r="C30" s="88" t="s">
        <v>118</v>
      </c>
      <c r="D30" s="85"/>
      <c r="E30" s="85"/>
      <c r="F30" s="85"/>
      <c r="G30" s="85"/>
      <c r="H30" s="86"/>
      <c r="I30" s="85"/>
      <c r="J30" s="85"/>
      <c r="K30" s="263">
        <v>90</v>
      </c>
      <c r="L30" s="263"/>
      <c r="M30" s="263"/>
      <c r="N30" s="263"/>
      <c r="O30" s="101" t="s">
        <v>112</v>
      </c>
      <c r="P30" s="85" t="s">
        <v>119</v>
      </c>
      <c r="Q30" s="85"/>
      <c r="R30" s="85"/>
      <c r="S30" s="85"/>
      <c r="T30" s="85"/>
      <c r="U30" s="85"/>
      <c r="V30" s="263">
        <v>100</v>
      </c>
      <c r="W30" s="263"/>
      <c r="X30" s="263"/>
      <c r="Y30" s="102" t="s">
        <v>112</v>
      </c>
      <c r="Z30" s="86"/>
      <c r="AA30" s="86"/>
      <c r="AB30" s="86"/>
      <c r="AC30" s="86"/>
      <c r="AD30" s="86"/>
      <c r="AE30" s="86"/>
      <c r="AF30" s="104"/>
    </row>
    <row r="31" spans="1:32" s="61" customFormat="1" ht="16.5" customHeight="1" thickBot="1">
      <c r="A31" s="283"/>
      <c r="B31" s="267"/>
      <c r="C31" s="105" t="s">
        <v>120</v>
      </c>
      <c r="D31" s="106"/>
      <c r="E31" s="106"/>
      <c r="F31" s="106"/>
      <c r="G31" s="106"/>
      <c r="H31" s="106"/>
      <c r="I31" s="106"/>
      <c r="J31" s="106"/>
      <c r="K31" s="264">
        <f>K29+K30</f>
        <v>125</v>
      </c>
      <c r="L31" s="264"/>
      <c r="M31" s="264"/>
      <c r="N31" s="264"/>
      <c r="O31" s="107" t="s">
        <v>112</v>
      </c>
      <c r="P31" s="105" t="s">
        <v>121</v>
      </c>
      <c r="Q31" s="106"/>
      <c r="R31" s="106"/>
      <c r="S31" s="106"/>
      <c r="T31" s="106"/>
      <c r="U31" s="108"/>
      <c r="V31" s="108"/>
      <c r="W31" s="108"/>
      <c r="X31" s="108"/>
      <c r="Y31" s="108"/>
      <c r="Z31" s="108"/>
      <c r="AA31" s="108"/>
      <c r="AB31" s="264">
        <f>V28+V29+V30+AD28+AD29</f>
        <v>167.2</v>
      </c>
      <c r="AC31" s="264"/>
      <c r="AD31" s="264"/>
      <c r="AE31" s="264"/>
      <c r="AF31" s="109" t="s">
        <v>112</v>
      </c>
    </row>
    <row r="32" spans="1:32" s="61" customFormat="1" ht="16.5" customHeight="1" thickTop="1">
      <c r="A32" s="283"/>
      <c r="B32" s="267"/>
      <c r="C32" s="88" t="s">
        <v>31</v>
      </c>
      <c r="D32" s="85"/>
      <c r="E32" s="85"/>
      <c r="F32" s="85"/>
      <c r="G32" s="85"/>
      <c r="H32" s="85"/>
      <c r="I32" s="85"/>
      <c r="J32" s="85"/>
      <c r="K32" s="285">
        <v>69.6</v>
      </c>
      <c r="L32" s="285"/>
      <c r="M32" s="285"/>
      <c r="N32" s="285"/>
      <c r="O32" s="101" t="s">
        <v>112</v>
      </c>
      <c r="P32" s="88" t="s">
        <v>32</v>
      </c>
      <c r="Q32" s="85"/>
      <c r="R32" s="86"/>
      <c r="S32" s="86"/>
      <c r="T32" s="86"/>
      <c r="U32" s="86"/>
      <c r="V32" s="87"/>
      <c r="W32" s="85" t="s">
        <v>33</v>
      </c>
      <c r="Y32" s="85"/>
      <c r="Z32" s="85"/>
      <c r="AA32" s="85"/>
      <c r="AB32" s="86"/>
      <c r="AC32" s="301">
        <f>K32+S33</f>
        <v>164</v>
      </c>
      <c r="AD32" s="301"/>
      <c r="AE32" s="301"/>
      <c r="AF32" s="104" t="s">
        <v>112</v>
      </c>
    </row>
    <row r="33" spans="1:32" s="61" customFormat="1" ht="17.25" customHeight="1" thickBot="1">
      <c r="A33" s="284"/>
      <c r="B33" s="268"/>
      <c r="C33" s="81" t="s">
        <v>122</v>
      </c>
      <c r="D33" s="82"/>
      <c r="E33" s="82"/>
      <c r="F33" s="82"/>
      <c r="G33" s="82"/>
      <c r="H33" s="82"/>
      <c r="I33" s="82"/>
      <c r="J33" s="82"/>
      <c r="K33" s="198">
        <f>K31+V28+V29</f>
        <v>192.2</v>
      </c>
      <c r="L33" s="198"/>
      <c r="M33" s="198"/>
      <c r="N33" s="198"/>
      <c r="O33" s="75" t="s">
        <v>123</v>
      </c>
      <c r="P33" s="81" t="s">
        <v>124</v>
      </c>
      <c r="Q33" s="82"/>
      <c r="R33" s="78"/>
      <c r="S33" s="265">
        <v>94.4</v>
      </c>
      <c r="T33" s="265"/>
      <c r="U33" s="265"/>
      <c r="V33" s="75" t="s">
        <v>123</v>
      </c>
      <c r="W33" s="82" t="s">
        <v>125</v>
      </c>
      <c r="Y33" s="82"/>
      <c r="Z33" s="110"/>
      <c r="AA33" s="110"/>
      <c r="AB33" s="111"/>
      <c r="AC33" s="175">
        <f>K31+AB31</f>
        <v>292.2</v>
      </c>
      <c r="AD33" s="175"/>
      <c r="AE33" s="175"/>
      <c r="AF33" s="112" t="s">
        <v>123</v>
      </c>
    </row>
    <row r="34" spans="1:48" ht="31.5" customHeight="1">
      <c r="A34" s="286" t="s">
        <v>34</v>
      </c>
      <c r="B34" s="291" t="s">
        <v>35</v>
      </c>
      <c r="C34" s="195" t="s">
        <v>127</v>
      </c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7"/>
      <c r="Z34" s="252" t="s">
        <v>88</v>
      </c>
      <c r="AA34" s="252"/>
      <c r="AB34" s="252"/>
      <c r="AC34" s="252"/>
      <c r="AD34" s="252"/>
      <c r="AE34" s="252"/>
      <c r="AF34" s="253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</row>
    <row r="35" spans="1:48" ht="21.75" customHeight="1">
      <c r="A35" s="287"/>
      <c r="B35" s="292"/>
      <c r="C35" s="132" t="s">
        <v>36</v>
      </c>
      <c r="D35" s="133"/>
      <c r="E35" s="133"/>
      <c r="F35" s="133"/>
      <c r="G35" s="67"/>
      <c r="H35" s="133"/>
      <c r="I35" s="70"/>
      <c r="J35" s="132" t="s">
        <v>37</v>
      </c>
      <c r="K35" s="133"/>
      <c r="L35" s="133"/>
      <c r="M35" s="133"/>
      <c r="N35" s="67"/>
      <c r="O35" s="67"/>
      <c r="P35" s="67"/>
      <c r="Q35" s="67"/>
      <c r="R35" s="132" t="s">
        <v>38</v>
      </c>
      <c r="S35" s="67"/>
      <c r="T35" s="67"/>
      <c r="U35" s="67"/>
      <c r="V35" s="67"/>
      <c r="W35" s="133"/>
      <c r="X35" s="67"/>
      <c r="Y35" s="134"/>
      <c r="Z35" s="294"/>
      <c r="AA35" s="294"/>
      <c r="AB35" s="294"/>
      <c r="AC35" s="294"/>
      <c r="AD35" s="294"/>
      <c r="AE35" s="294"/>
      <c r="AF35" s="295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</row>
    <row r="36" spans="1:32" ht="21.75" customHeight="1" thickBot="1">
      <c r="A36" s="288"/>
      <c r="B36" s="293"/>
      <c r="C36" s="135" t="s">
        <v>89</v>
      </c>
      <c r="D36" s="110"/>
      <c r="E36" s="175"/>
      <c r="F36" s="175"/>
      <c r="G36" s="175"/>
      <c r="H36" s="175"/>
      <c r="I36" s="136" t="s">
        <v>90</v>
      </c>
      <c r="J36" s="135" t="s">
        <v>91</v>
      </c>
      <c r="K36" s="110"/>
      <c r="L36" s="110"/>
      <c r="M36" s="175"/>
      <c r="N36" s="175"/>
      <c r="O36" s="175"/>
      <c r="P36" s="175"/>
      <c r="Q36" s="136" t="s">
        <v>90</v>
      </c>
      <c r="R36" s="135" t="s">
        <v>92</v>
      </c>
      <c r="S36" s="111"/>
      <c r="T36" s="111"/>
      <c r="U36" s="175">
        <f>IF(H21=0,"",M36/H21*100)</f>
        <v>0</v>
      </c>
      <c r="V36" s="175"/>
      <c r="W36" s="175"/>
      <c r="X36" s="175"/>
      <c r="Y36" s="137" t="s">
        <v>15</v>
      </c>
      <c r="Z36" s="294"/>
      <c r="AA36" s="294"/>
      <c r="AB36" s="294"/>
      <c r="AC36" s="294"/>
      <c r="AD36" s="294"/>
      <c r="AE36" s="294"/>
      <c r="AF36" s="295"/>
    </row>
    <row r="37" spans="1:32" ht="21.75" customHeight="1">
      <c r="A37" s="281" t="s">
        <v>93</v>
      </c>
      <c r="B37" s="252"/>
      <c r="C37" s="252"/>
      <c r="D37" s="252"/>
      <c r="E37" s="252"/>
      <c r="F37" s="252"/>
      <c r="G37" s="252"/>
      <c r="H37" s="252"/>
      <c r="I37" s="252"/>
      <c r="J37" s="138" t="s">
        <v>78</v>
      </c>
      <c r="K37" s="139"/>
      <c r="L37" s="140"/>
      <c r="M37" s="140"/>
      <c r="N37" s="140"/>
      <c r="O37" s="140"/>
      <c r="P37" s="140"/>
      <c r="Q37" s="140"/>
      <c r="R37" s="141"/>
      <c r="S37" s="140" t="s">
        <v>79</v>
      </c>
      <c r="T37" s="139"/>
      <c r="U37" s="139"/>
      <c r="V37" s="140"/>
      <c r="W37" s="140"/>
      <c r="X37" s="140"/>
      <c r="Y37" s="140"/>
      <c r="Z37" s="296"/>
      <c r="AA37" s="294"/>
      <c r="AB37" s="294"/>
      <c r="AC37" s="294"/>
      <c r="AD37" s="294"/>
      <c r="AE37" s="294"/>
      <c r="AF37" s="295"/>
    </row>
    <row r="38" spans="1:32" ht="21.75" customHeight="1">
      <c r="A38" s="279" t="s">
        <v>80</v>
      </c>
      <c r="B38" s="280"/>
      <c r="C38" s="280"/>
      <c r="D38" s="280"/>
      <c r="E38" s="280"/>
      <c r="F38" s="280"/>
      <c r="G38" s="280"/>
      <c r="H38" s="280"/>
      <c r="I38" s="280"/>
      <c r="J38" s="142"/>
      <c r="K38" s="143"/>
      <c r="L38" s="144"/>
      <c r="N38" s="144"/>
      <c r="O38" s="144"/>
      <c r="P38" s="144"/>
      <c r="Q38" s="144"/>
      <c r="R38" s="145"/>
      <c r="S38" s="143"/>
      <c r="T38" s="143"/>
      <c r="U38" s="144"/>
      <c r="V38" s="144" t="s">
        <v>81</v>
      </c>
      <c r="W38" s="144"/>
      <c r="X38" s="144"/>
      <c r="Y38" s="144"/>
      <c r="Z38" s="297"/>
      <c r="AA38" s="298"/>
      <c r="AB38" s="298"/>
      <c r="AC38" s="298"/>
      <c r="AD38" s="298"/>
      <c r="AE38" s="298"/>
      <c r="AF38" s="299"/>
    </row>
    <row r="39" spans="1:32" ht="14.25">
      <c r="A39" s="146"/>
      <c r="M39" s="147"/>
      <c r="U39" s="140"/>
      <c r="V39" s="140"/>
      <c r="W39" s="140"/>
      <c r="X39" s="140"/>
      <c r="Y39" s="140"/>
      <c r="Z39" s="140"/>
      <c r="AA39" s="131"/>
      <c r="AB39" s="131"/>
      <c r="AC39" s="131"/>
      <c r="AD39" s="131"/>
      <c r="AE39" s="131"/>
      <c r="AF39" s="131"/>
    </row>
    <row r="40" spans="1:32" ht="16.5" customHeight="1">
      <c r="A40" s="148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9"/>
      <c r="AA40" s="147" t="s">
        <v>129</v>
      </c>
      <c r="AB40" s="147"/>
      <c r="AC40" s="147"/>
      <c r="AD40" s="147" t="s">
        <v>82</v>
      </c>
      <c r="AE40" s="147"/>
      <c r="AF40" s="150"/>
    </row>
    <row r="41" spans="1:32" ht="16.5" customHeight="1">
      <c r="A41" s="151"/>
      <c r="B41" s="152" t="s">
        <v>83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4" t="s">
        <v>94</v>
      </c>
      <c r="AA41" s="153"/>
      <c r="AB41" s="153" t="s">
        <v>39</v>
      </c>
      <c r="AC41" s="153"/>
      <c r="AD41" s="153" t="s">
        <v>40</v>
      </c>
      <c r="AE41" s="153"/>
      <c r="AF41" s="141"/>
    </row>
    <row r="42" spans="1:32" ht="16.5" customHeight="1">
      <c r="A42" s="151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41"/>
    </row>
    <row r="43" spans="1:32" ht="16.5" customHeight="1">
      <c r="A43" s="151"/>
      <c r="B43" s="154" t="s">
        <v>85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 t="s">
        <v>86</v>
      </c>
      <c r="V43" s="153"/>
      <c r="W43" s="153"/>
      <c r="X43" s="153"/>
      <c r="Y43" s="153"/>
      <c r="Z43" s="153"/>
      <c r="AA43" s="153"/>
      <c r="AB43" s="153"/>
      <c r="AC43" s="153"/>
      <c r="AD43" s="153"/>
      <c r="AE43" s="153" t="s">
        <v>48</v>
      </c>
      <c r="AF43" s="141"/>
    </row>
    <row r="44" spans="1:32" ht="16.5" customHeight="1">
      <c r="A44" s="155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45"/>
    </row>
  </sheetData>
  <sheetProtection selectLockedCells="1"/>
  <mergeCells count="67">
    <mergeCell ref="G17:AF17"/>
    <mergeCell ref="G16:AF16"/>
    <mergeCell ref="B21:E21"/>
    <mergeCell ref="W3:Y3"/>
    <mergeCell ref="U9:AE9"/>
    <mergeCell ref="G18:AF18"/>
    <mergeCell ref="G19:AF19"/>
    <mergeCell ref="D8:O8"/>
    <mergeCell ref="D9:N9"/>
    <mergeCell ref="D10:O10"/>
    <mergeCell ref="K33:N33"/>
    <mergeCell ref="B34:B36"/>
    <mergeCell ref="U25:X25"/>
    <mergeCell ref="AB24:AE24"/>
    <mergeCell ref="AB26:AE26"/>
    <mergeCell ref="Z35:AF38"/>
    <mergeCell ref="AB31:AE31"/>
    <mergeCell ref="AD29:AE29"/>
    <mergeCell ref="AC33:AE33"/>
    <mergeCell ref="AC32:AE32"/>
    <mergeCell ref="A38:I38"/>
    <mergeCell ref="A37:I37"/>
    <mergeCell ref="A23:A33"/>
    <mergeCell ref="K32:N32"/>
    <mergeCell ref="K29:N29"/>
    <mergeCell ref="B27:B33"/>
    <mergeCell ref="A34:A36"/>
    <mergeCell ref="K28:N28"/>
    <mergeCell ref="L25:M25"/>
    <mergeCell ref="L26:M26"/>
    <mergeCell ref="B23:B26"/>
    <mergeCell ref="C27:O27"/>
    <mergeCell ref="K30:N30"/>
    <mergeCell ref="P27:AF27"/>
    <mergeCell ref="AD28:AE28"/>
    <mergeCell ref="O26:Q26"/>
    <mergeCell ref="E25:H25"/>
    <mergeCell ref="AB21:AE21"/>
    <mergeCell ref="C34:Y34"/>
    <mergeCell ref="U36:X36"/>
    <mergeCell ref="M36:P36"/>
    <mergeCell ref="E36:H36"/>
    <mergeCell ref="V28:X28"/>
    <mergeCell ref="V29:X29"/>
    <mergeCell ref="V30:X30"/>
    <mergeCell ref="K31:N31"/>
    <mergeCell ref="S33:U33"/>
    <mergeCell ref="A18:F18"/>
    <mergeCell ref="Z34:AF34"/>
    <mergeCell ref="A22:D22"/>
    <mergeCell ref="AA3:AB3"/>
    <mergeCell ref="A16:F16"/>
    <mergeCell ref="A15:AF15"/>
    <mergeCell ref="A13:AF13"/>
    <mergeCell ref="A17:F17"/>
    <mergeCell ref="N21:Q21"/>
    <mergeCell ref="V21:Y21"/>
    <mergeCell ref="A19:F19"/>
    <mergeCell ref="H21:K21"/>
    <mergeCell ref="AI34:AV35"/>
    <mergeCell ref="AD3:AE3"/>
    <mergeCell ref="G22:M22"/>
    <mergeCell ref="P22:V22"/>
    <mergeCell ref="AB22:AF22"/>
    <mergeCell ref="U8:AF8"/>
    <mergeCell ref="U10:AF10"/>
    <mergeCell ref="A11:AF11"/>
  </mergeCells>
  <printOptions/>
  <pageMargins left="0.7874015748031497" right="0.7874015748031497" top="0.7874015748031497" bottom="0.7874015748031497" header="0.5118110236220472" footer="0.5118110236220472"/>
  <pageSetup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新宿区役所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八住　美季子</cp:lastModifiedBy>
  <cp:lastPrinted>2023-03-13T06:48:26Z</cp:lastPrinted>
  <dcterms:created xsi:type="dcterms:W3CDTF">2009-04-09T06:06:25Z</dcterms:created>
  <dcterms:modified xsi:type="dcterms:W3CDTF">2023-03-13T06:48:42Z</dcterms:modified>
  <cp:category/>
  <cp:version/>
  <cp:contentType/>
  <cp:contentStatus/>
</cp:coreProperties>
</file>