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60" windowHeight="7452" activeTab="0"/>
  </bookViews>
  <sheets>
    <sheet name="第17号-緑化計画書" sheetId="1" r:id="rId1"/>
    <sheet name="見本" sheetId="2" r:id="rId2"/>
  </sheets>
  <definedNames>
    <definedName name="_xlfn.IFERROR" hidden="1">#NAME?</definedName>
    <definedName name="_xlnm.Print_Area" localSheetId="1">'見本'!$A$1:$AF$43</definedName>
    <definedName name="_xlnm.Print_Area" localSheetId="0">'第17号-緑化計画書'!$A$1:$AF$43</definedName>
  </definedNames>
  <calcPr fullCalcOnLoad="1"/>
</workbook>
</file>

<file path=xl/sharedStrings.xml><?xml version="1.0" encoding="utf-8"?>
<sst xmlns="http://schemas.openxmlformats.org/spreadsheetml/2006/main" count="250" uniqueCount="135">
  <si>
    <t>第17号様式(第25条関係)</t>
  </si>
  <si>
    <t>(正・副)</t>
  </si>
  <si>
    <t>〔代理者〕</t>
  </si>
  <si>
    <t>〔事業者〕</t>
  </si>
  <si>
    <t>(法人の場合は所在地、名称及び代表者の氏名を記入。なお、自署の場合、押印は不要です。)</t>
  </si>
  <si>
    <t>項の規定により、下記のとおり緑化計画書を提出します。</t>
  </si>
  <si>
    <t>名称</t>
  </si>
  <si>
    <t>所在地</t>
  </si>
  <si>
    <t>建築行為等の種類</t>
  </si>
  <si>
    <t>1　一般の建築行為等　　2　重要な建築行為等</t>
  </si>
  <si>
    <t>施設の種類</t>
  </si>
  <si>
    <t>1事務所・店舗等　2住宅　3庁舎等　4学校　5その他(　　　)</t>
  </si>
  <si>
    <t>法定建ぺい率</t>
  </si>
  <si>
    <t>敷地面積</t>
  </si>
  <si>
    <t>建築面積</t>
  </si>
  <si>
    <t>屋上利用可能面積</t>
  </si>
  <si>
    <t>接道部延長</t>
  </si>
  <si>
    <t>％</t>
  </si>
  <si>
    <t>緑地管理者</t>
  </si>
  <si>
    <t>所属</t>
  </si>
  <si>
    <t>電話</t>
  </si>
  <si>
    <t>完了予定年月日</t>
  </si>
  <si>
    <t>一般の建築行為等</t>
  </si>
  <si>
    <t>接道部</t>
  </si>
  <si>
    <t>地上部緑化延長</t>
  </si>
  <si>
    <t>建築物上緑化延長</t>
  </si>
  <si>
    <t>緑化延長合計</t>
  </si>
  <si>
    <t>接道部緑化率(基準)</t>
  </si>
  <si>
    <t>合計C</t>
  </si>
  <si>
    <t>接道部緑化率</t>
  </si>
  <si>
    <t>壁面</t>
  </si>
  <si>
    <t>地上部の緑化面積</t>
  </si>
  <si>
    <t>建築物上の緑化面積</t>
  </si>
  <si>
    <t>既存樹木</t>
  </si>
  <si>
    <t>地上部緑化面積(基準)　　</t>
  </si>
  <si>
    <t>建築物上緑化面積</t>
  </si>
  <si>
    <t>緑化面積計(基準)</t>
  </si>
  <si>
    <t>重要な</t>
  </si>
  <si>
    <t>建築行為等</t>
  </si>
  <si>
    <t>その他緑化面積</t>
  </si>
  <si>
    <t>緑化面積総合計</t>
  </si>
  <si>
    <t>全敷地の緑化率</t>
  </si>
  <si>
    <t>計画書番号</t>
  </si>
  <si>
    <t>－</t>
  </si>
  <si>
    <t>月</t>
  </si>
  <si>
    <t>日　</t>
  </si>
  <si>
    <t>年</t>
  </si>
  <si>
    <t>月</t>
  </si>
  <si>
    <t>日</t>
  </si>
  <si>
    <t>新　宿　区　長</t>
  </si>
  <si>
    <t>住所</t>
  </si>
  <si>
    <t>氏名</t>
  </si>
  <si>
    <t>印</t>
  </si>
  <si>
    <t>氏名</t>
  </si>
  <si>
    <t>電話　</t>
  </si>
  <si>
    <t>緑　化　計　画　書</t>
  </si>
  <si>
    <t>　新宿区みどりの条例第25条第　　</t>
  </si>
  <si>
    <r>
      <t>A</t>
    </r>
  </si>
  <si>
    <t>㎡</t>
  </si>
  <si>
    <t>m</t>
  </si>
  <si>
    <t xml:space="preserve"> B</t>
  </si>
  <si>
    <t>ﾍﾞﾗﾝﾀﾞ</t>
  </si>
  <si>
    <t xml:space="preserve"> B+C</t>
  </si>
  <si>
    <t>緑　化　面　積</t>
  </si>
  <si>
    <t>屋上(樹木) G</t>
  </si>
  <si>
    <t>(その他)H</t>
  </si>
  <si>
    <t>残存樹木 D</t>
  </si>
  <si>
    <t>ﾍﾞﾗﾝﾀﾞ（樹木) I</t>
  </si>
  <si>
    <t>(その他)J</t>
  </si>
  <si>
    <t>新規樹木 E</t>
  </si>
  <si>
    <t>壁面 K</t>
  </si>
  <si>
    <t>合計緑化面積 F=D+E</t>
  </si>
  <si>
    <t>合計緑化面積 L=G～K</t>
  </si>
  <si>
    <t>樹木の緑化面積 M=F+G+I</t>
  </si>
  <si>
    <r>
      <t>(基準)</t>
    </r>
  </si>
  <si>
    <t>緑化面積計 N=F+L</t>
  </si>
  <si>
    <t>受　付</t>
  </si>
  <si>
    <r>
      <t xml:space="preserve"> O</t>
    </r>
  </si>
  <si>
    <t>㎡</t>
  </si>
  <si>
    <r>
      <t xml:space="preserve"> P=N+O　　　　　　　</t>
    </r>
  </si>
  <si>
    <t>(P／A)　　　　</t>
  </si>
  <si>
    <t>処　理　欄</t>
  </si>
  <si>
    <t>担当者</t>
  </si>
  <si>
    <t>※記入しないでください</t>
  </si>
  <si>
    <t>号</t>
  </si>
  <si>
    <t xml:space="preserve">事　業　者　様 </t>
  </si>
  <si>
    <t>年</t>
  </si>
  <si>
    <t>新宿区長</t>
  </si>
  <si>
    <t>新宿区歌舞伎町１－４－１</t>
  </si>
  <si>
    <t>○○設計（株）山田一郎</t>
  </si>
  <si>
    <t>新宿区歌舞伎町１－５－１</t>
  </si>
  <si>
    <t>新宿太郎</t>
  </si>
  <si>
    <t>新宿オフィスビル</t>
  </si>
  <si>
    <t>事業者と同じ</t>
  </si>
  <si>
    <t>住所</t>
  </si>
  <si>
    <t>氏名</t>
  </si>
  <si>
    <t>０３－３２０２－××××</t>
  </si>
  <si>
    <t>０３－３２０１－××××</t>
  </si>
  <si>
    <r>
      <t>A</t>
    </r>
  </si>
  <si>
    <t>㎡</t>
  </si>
  <si>
    <t>m</t>
  </si>
  <si>
    <t xml:space="preserve"> B</t>
  </si>
  <si>
    <t>ﾍﾞﾗﾝﾀﾞ</t>
  </si>
  <si>
    <t xml:space="preserve"> B+C</t>
  </si>
  <si>
    <t>m</t>
  </si>
  <si>
    <t>緑　化　面　積</t>
  </si>
  <si>
    <t>㎡</t>
  </si>
  <si>
    <t>屋上(樹木) G</t>
  </si>
  <si>
    <t>(その他)H</t>
  </si>
  <si>
    <t>残存樹木 D</t>
  </si>
  <si>
    <t>ﾍﾞﾗﾝﾀﾞ（樹木) I</t>
  </si>
  <si>
    <t>(その他)J</t>
  </si>
  <si>
    <t>新規樹木 E</t>
  </si>
  <si>
    <t>壁面 K</t>
  </si>
  <si>
    <t>合計緑化面積 F=D+E</t>
  </si>
  <si>
    <t>合計緑化面積 L=G～K</t>
  </si>
  <si>
    <t>樹木の緑化面積 M=F+G+I</t>
  </si>
  <si>
    <r>
      <t>(基準)</t>
    </r>
  </si>
  <si>
    <t>緑化面積計 N=F+L</t>
  </si>
  <si>
    <t>受　付</t>
  </si>
  <si>
    <r>
      <t xml:space="preserve"> O</t>
    </r>
  </si>
  <si>
    <r>
      <t xml:space="preserve"> P=N+O　　　　　　　</t>
    </r>
  </si>
  <si>
    <t>(P／A)　　　　</t>
  </si>
  <si>
    <t>処　理　欄</t>
  </si>
  <si>
    <t>年</t>
  </si>
  <si>
    <t>上記の通り認定(協議)しました。</t>
  </si>
  <si>
    <t>新宿区長</t>
  </si>
  <si>
    <t>1　高度利用地区　2　特定街区　3　再開発等促進区　
4　総合設計制度  5 　一団地建築物設計制度等</t>
  </si>
  <si>
    <t>1　高度利用地区　2　特定街区　3　再開発等促進区　
4　総合設計制度  5 　一団地建築物設計制度等</t>
  </si>
  <si>
    <t>第</t>
  </si>
  <si>
    <t>平成26</t>
  </si>
  <si>
    <t>(法人の場合は所在地、名称及び代表者の氏名を記入してください。)</t>
  </si>
  <si>
    <t>法定建蔽率</t>
  </si>
  <si>
    <t>上記のとおり認定(協議)しました。</t>
  </si>
  <si>
    <t>新　宿　区　長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</si>
</sst>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#,##0.0_ "/>
    <numFmt numFmtId="183" formatCode="#,##0.0_);[Red]\(#,##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‚l‚r –¾’©"/>
      <family val="3"/>
    </font>
    <font>
      <sz val="8"/>
      <name val="ＭＳ 明朝"/>
      <family val="1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28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top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14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83" fontId="7" fillId="0" borderId="16" xfId="0" applyNumberFormat="1" applyFont="1" applyFill="1" applyBorder="1" applyAlignment="1" applyProtection="1">
      <alignment horizontal="left" vertical="center"/>
      <protection/>
    </xf>
    <xf numFmtId="183" fontId="7" fillId="0" borderId="17" xfId="0" applyNumberFormat="1" applyFont="1" applyFill="1" applyBorder="1" applyAlignment="1" applyProtection="1">
      <alignment vertical="top"/>
      <protection/>
    </xf>
    <xf numFmtId="183" fontId="7" fillId="0" borderId="18" xfId="0" applyNumberFormat="1" applyFont="1" applyFill="1" applyBorder="1" applyAlignment="1" applyProtection="1">
      <alignment horizontal="right" vertical="top"/>
      <protection/>
    </xf>
    <xf numFmtId="183" fontId="10" fillId="0" borderId="17" xfId="0" applyNumberFormat="1" applyFont="1" applyFill="1" applyBorder="1" applyAlignment="1" applyProtection="1">
      <alignment horizontal="left" vertical="center"/>
      <protection/>
    </xf>
    <xf numFmtId="183" fontId="7" fillId="0" borderId="18" xfId="0" applyNumberFormat="1" applyFont="1" applyFill="1" applyBorder="1" applyAlignment="1" applyProtection="1">
      <alignment horizontal="left" vertical="center"/>
      <protection/>
    </xf>
    <xf numFmtId="183" fontId="7" fillId="0" borderId="19" xfId="0" applyNumberFormat="1" applyFont="1" applyFill="1" applyBorder="1" applyAlignment="1" applyProtection="1">
      <alignment vertical="top"/>
      <protection/>
    </xf>
    <xf numFmtId="183" fontId="7" fillId="0" borderId="19" xfId="0" applyNumberFormat="1" applyFont="1" applyFill="1" applyBorder="1" applyAlignment="1" applyProtection="1">
      <alignment horizontal="left" vertical="center"/>
      <protection/>
    </xf>
    <xf numFmtId="183" fontId="7" fillId="0" borderId="18" xfId="0" applyNumberFormat="1" applyFont="1" applyFill="1" applyBorder="1" applyAlignment="1" applyProtection="1">
      <alignment vertical="top"/>
      <protection/>
    </xf>
    <xf numFmtId="183" fontId="7" fillId="0" borderId="20" xfId="0" applyNumberFormat="1" applyFont="1" applyFill="1" applyBorder="1" applyAlignment="1" applyProtection="1">
      <alignment horizontal="left" vertical="center"/>
      <protection/>
    </xf>
    <xf numFmtId="183" fontId="3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 applyProtection="1">
      <alignment horizontal="left" vertical="center"/>
      <protection/>
    </xf>
    <xf numFmtId="0" fontId="54" fillId="33" borderId="1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>
      <alignment horizontal="distributed" vertical="center" indent="2"/>
    </xf>
    <xf numFmtId="0" fontId="7" fillId="0" borderId="34" xfId="0" applyFont="1" applyFill="1" applyBorder="1" applyAlignment="1">
      <alignment horizontal="distributed" vertical="center" indent="2"/>
    </xf>
    <xf numFmtId="0" fontId="7" fillId="0" borderId="36" xfId="0" applyFont="1" applyFill="1" applyBorder="1" applyAlignment="1">
      <alignment horizontal="distributed" vertical="center" indent="2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hidden="1"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distributed" vertical="center" indent="1"/>
    </xf>
    <xf numFmtId="0" fontId="7" fillId="0" borderId="34" xfId="0" applyFont="1" applyFill="1" applyBorder="1" applyAlignment="1">
      <alignment horizontal="distributed" vertical="center" indent="1"/>
    </xf>
    <xf numFmtId="0" fontId="7" fillId="0" borderId="40" xfId="0" applyFont="1" applyFill="1" applyBorder="1" applyAlignment="1">
      <alignment horizontal="distributed" vertical="center" indent="1"/>
    </xf>
    <xf numFmtId="182" fontId="7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82" fontId="7" fillId="0" borderId="29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7" fillId="0" borderId="34" xfId="0" applyFont="1" applyFill="1" applyBorder="1" applyAlignment="1" applyProtection="1">
      <alignment horizontal="left" vertical="center" indent="1"/>
      <protection locked="0"/>
    </xf>
    <xf numFmtId="0" fontId="7" fillId="0" borderId="36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>
      <alignment horizontal="left" vertical="center"/>
    </xf>
    <xf numFmtId="183" fontId="7" fillId="0" borderId="19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>
      <alignment horizontal="center" vertical="center"/>
    </xf>
    <xf numFmtId="0" fontId="7" fillId="0" borderId="35" xfId="0" applyFont="1" applyFill="1" applyBorder="1" applyAlignment="1" applyProtection="1">
      <alignment horizontal="distributed" vertical="center" indent="1"/>
      <protection locked="0"/>
    </xf>
    <xf numFmtId="0" fontId="7" fillId="0" borderId="34" xfId="0" applyFont="1" applyFill="1" applyBorder="1" applyAlignment="1" applyProtection="1">
      <alignment horizontal="distributed" vertical="center" indent="1"/>
      <protection locked="0"/>
    </xf>
    <xf numFmtId="0" fontId="7" fillId="0" borderId="36" xfId="0" applyFont="1" applyFill="1" applyBorder="1" applyAlignment="1" applyProtection="1">
      <alignment horizontal="distributed" vertical="center" indent="1"/>
      <protection locked="0"/>
    </xf>
    <xf numFmtId="0" fontId="7" fillId="0" borderId="42" xfId="0" applyFont="1" applyFill="1" applyBorder="1" applyAlignment="1">
      <alignment horizontal="distributed" vertical="center" indent="1"/>
    </xf>
    <xf numFmtId="0" fontId="7" fillId="0" borderId="43" xfId="0" applyFont="1" applyFill="1" applyBorder="1" applyAlignment="1">
      <alignment horizontal="distributed" vertical="center" indent="1"/>
    </xf>
    <xf numFmtId="0" fontId="7" fillId="0" borderId="44" xfId="0" applyFont="1" applyFill="1" applyBorder="1" applyAlignment="1">
      <alignment horizontal="distributed" vertical="center" indent="1"/>
    </xf>
    <xf numFmtId="0" fontId="7" fillId="0" borderId="45" xfId="0" applyFont="1" applyFill="1" applyBorder="1" applyAlignment="1">
      <alignment horizontal="distributed" vertical="center" indent="1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left" vertical="center"/>
      <protection locked="0"/>
    </xf>
    <xf numFmtId="183" fontId="7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distributed" textRotation="255" indent="1"/>
    </xf>
    <xf numFmtId="0" fontId="7" fillId="0" borderId="47" xfId="0" applyFont="1" applyFill="1" applyBorder="1" applyAlignment="1">
      <alignment horizontal="center" vertical="distributed" textRotation="255" indent="1"/>
    </xf>
    <xf numFmtId="0" fontId="7" fillId="0" borderId="48" xfId="0" applyFont="1" applyFill="1" applyBorder="1" applyAlignment="1">
      <alignment horizontal="center" vertical="distributed" textRotation="255" indent="1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50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51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top"/>
      <protection/>
    </xf>
    <xf numFmtId="181" fontId="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7" fillId="0" borderId="53" xfId="0" applyFont="1" applyFill="1" applyBorder="1" applyAlignment="1" applyProtection="1">
      <alignment horizontal="left" vertical="center"/>
      <protection locked="0"/>
    </xf>
    <xf numFmtId="0" fontId="7" fillId="0" borderId="54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vertical="center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left" vertical="center" wrapText="1"/>
    </xf>
    <xf numFmtId="182" fontId="7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1" fontId="7" fillId="0" borderId="55" xfId="0" applyNumberFormat="1" applyFont="1" applyFill="1" applyBorder="1" applyAlignment="1" applyProtection="1">
      <alignment horizontal="center" vertical="center"/>
      <protection locked="0"/>
    </xf>
    <xf numFmtId="181" fontId="7" fillId="0" borderId="19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182" fontId="12" fillId="34" borderId="19" xfId="0" applyNumberFormat="1" applyFont="1" applyFill="1" applyBorder="1" applyAlignment="1" applyProtection="1">
      <alignment horizontal="right" vertical="center"/>
      <protection/>
    </xf>
    <xf numFmtId="182" fontId="7" fillId="0" borderId="12" xfId="0" applyNumberFormat="1" applyFont="1" applyFill="1" applyBorder="1" applyAlignment="1" applyProtection="1">
      <alignment horizontal="right" vertical="center"/>
      <protection/>
    </xf>
    <xf numFmtId="182" fontId="7" fillId="0" borderId="29" xfId="0" applyNumberFormat="1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2" fontId="7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 textRotation="255"/>
      <protection/>
    </xf>
    <xf numFmtId="0" fontId="7" fillId="0" borderId="38" xfId="0" applyFont="1" applyFill="1" applyBorder="1" applyAlignment="1" applyProtection="1">
      <alignment horizontal="center" vertical="center" textRotation="255"/>
      <protection/>
    </xf>
    <xf numFmtId="0" fontId="7" fillId="0" borderId="39" xfId="0" applyFont="1" applyFill="1" applyBorder="1" applyAlignment="1" applyProtection="1">
      <alignment horizontal="center" vertical="center" textRotation="255"/>
      <protection/>
    </xf>
    <xf numFmtId="181" fontId="12" fillId="34" borderId="0" xfId="0" applyNumberFormat="1" applyFont="1" applyFill="1" applyBorder="1" applyAlignment="1" applyProtection="1">
      <alignment horizontal="right" vertical="center" shrinkToFit="1"/>
      <protection/>
    </xf>
    <xf numFmtId="183" fontId="12" fillId="34" borderId="19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82" fontId="12" fillId="34" borderId="0" xfId="0" applyNumberFormat="1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 applyProtection="1">
      <alignment horizontal="distributed" vertical="center" indent="2"/>
      <protection/>
    </xf>
    <xf numFmtId="0" fontId="7" fillId="0" borderId="34" xfId="0" applyFont="1" applyFill="1" applyBorder="1" applyAlignment="1" applyProtection="1">
      <alignment horizontal="distributed" vertical="center" indent="2"/>
      <protection/>
    </xf>
    <xf numFmtId="0" fontId="7" fillId="0" borderId="36" xfId="0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182" fontId="12" fillId="34" borderId="12" xfId="0" applyNumberFormat="1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 applyProtection="1">
      <alignment horizontal="distributed" vertical="center" indent="1"/>
      <protection/>
    </xf>
    <xf numFmtId="0" fontId="7" fillId="0" borderId="34" xfId="0" applyFont="1" applyFill="1" applyBorder="1" applyAlignment="1" applyProtection="1">
      <alignment horizontal="distributed" vertical="center" indent="1"/>
      <protection/>
    </xf>
    <xf numFmtId="0" fontId="7" fillId="0" borderId="40" xfId="0" applyFont="1" applyFill="1" applyBorder="1" applyAlignment="1" applyProtection="1">
      <alignment horizontal="distributed" vertical="center" indent="1"/>
      <protection/>
    </xf>
    <xf numFmtId="181" fontId="7" fillId="0" borderId="55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/>
      <protection/>
    </xf>
    <xf numFmtId="0" fontId="12" fillId="34" borderId="34" xfId="0" applyFont="1" applyFill="1" applyBorder="1" applyAlignment="1" applyProtection="1">
      <alignment horizontal="left" vertical="center" wrapText="1"/>
      <protection/>
    </xf>
    <xf numFmtId="0" fontId="7" fillId="34" borderId="34" xfId="0" applyFont="1" applyFill="1" applyBorder="1" applyAlignment="1" applyProtection="1">
      <alignment horizontal="center" vertical="center" wrapText="1"/>
      <protection/>
    </xf>
    <xf numFmtId="0" fontId="7" fillId="34" borderId="40" xfId="0" applyFont="1" applyFill="1" applyBorder="1" applyAlignment="1" applyProtection="1">
      <alignment horizontal="center" vertical="center" wrapText="1"/>
      <protection/>
    </xf>
    <xf numFmtId="58" fontId="12" fillId="34" borderId="34" xfId="0" applyNumberFormat="1" applyFont="1" applyFill="1" applyBorder="1" applyAlignment="1" applyProtection="1">
      <alignment horizontal="center" vertical="center" shrinkToFit="1"/>
      <protection/>
    </xf>
    <xf numFmtId="0" fontId="12" fillId="34" borderId="34" xfId="0" applyFont="1" applyFill="1" applyBorder="1" applyAlignment="1" applyProtection="1">
      <alignment horizontal="center" vertical="center" shrinkToFit="1"/>
      <protection/>
    </xf>
    <xf numFmtId="0" fontId="12" fillId="34" borderId="36" xfId="0" applyFont="1" applyFill="1" applyBorder="1" applyAlignment="1" applyProtection="1">
      <alignment horizontal="center" vertical="center" shrinkToFit="1"/>
      <protection/>
    </xf>
    <xf numFmtId="181" fontId="12" fillId="34" borderId="19" xfId="0" applyNumberFormat="1" applyFont="1" applyFill="1" applyBorder="1" applyAlignment="1" applyProtection="1">
      <alignment horizontal="right" vertical="center" shrinkToFit="1"/>
      <protection/>
    </xf>
    <xf numFmtId="181" fontId="12" fillId="34" borderId="0" xfId="0" applyNumberFormat="1" applyFont="1" applyFill="1" applyBorder="1" applyAlignment="1" applyProtection="1">
      <alignment horizontal="right" vertical="top"/>
      <protection/>
    </xf>
    <xf numFmtId="0" fontId="7" fillId="34" borderId="35" xfId="0" applyFont="1" applyFill="1" applyBorder="1" applyAlignment="1" applyProtection="1">
      <alignment horizontal="left" vertical="center" indent="1"/>
      <protection/>
    </xf>
    <xf numFmtId="0" fontId="7" fillId="34" borderId="34" xfId="0" applyFont="1" applyFill="1" applyBorder="1" applyAlignment="1" applyProtection="1">
      <alignment horizontal="left" vertical="center" indent="1"/>
      <protection/>
    </xf>
    <xf numFmtId="0" fontId="7" fillId="34" borderId="36" xfId="0" applyFont="1" applyFill="1" applyBorder="1" applyAlignment="1" applyProtection="1">
      <alignment horizontal="left" vertical="center" indent="1"/>
      <protection/>
    </xf>
    <xf numFmtId="183" fontId="12" fillId="34" borderId="19" xfId="0" applyNumberFormat="1" applyFont="1" applyFill="1" applyBorder="1" applyAlignment="1" applyProtection="1">
      <alignment horizontal="right" vertical="center"/>
      <protection/>
    </xf>
    <xf numFmtId="0" fontId="7" fillId="34" borderId="35" xfId="0" applyFont="1" applyFill="1" applyBorder="1" applyAlignment="1" applyProtection="1">
      <alignment horizontal="distributed" vertical="center" indent="1"/>
      <protection/>
    </xf>
    <xf numFmtId="0" fontId="7" fillId="34" borderId="34" xfId="0" applyFont="1" applyFill="1" applyBorder="1" applyAlignment="1" applyProtection="1">
      <alignment horizontal="distributed" vertical="center" indent="1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distributed" vertical="center" indent="1"/>
      <protection/>
    </xf>
    <xf numFmtId="0" fontId="7" fillId="0" borderId="45" xfId="0" applyFont="1" applyFill="1" applyBorder="1" applyAlignment="1" applyProtection="1">
      <alignment horizontal="distributed" vertical="center" inden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distributed" vertical="center" indent="1"/>
      <protection/>
    </xf>
    <xf numFmtId="0" fontId="7" fillId="0" borderId="43" xfId="0" applyFont="1" applyFill="1" applyBorder="1" applyAlignment="1" applyProtection="1">
      <alignment horizontal="distributed" vertical="center" indent="1"/>
      <protection/>
    </xf>
    <xf numFmtId="0" fontId="12" fillId="34" borderId="35" xfId="0" applyFont="1" applyFill="1" applyBorder="1" applyAlignment="1" applyProtection="1">
      <alignment horizontal="left" vertical="center"/>
      <protection/>
    </xf>
    <xf numFmtId="0" fontId="12" fillId="34" borderId="34" xfId="0" applyFont="1" applyFill="1" applyBorder="1" applyAlignment="1" applyProtection="1">
      <alignment horizontal="left" vertical="center"/>
      <protection/>
    </xf>
    <xf numFmtId="0" fontId="12" fillId="34" borderId="36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12" fillId="34" borderId="52" xfId="0" applyFont="1" applyFill="1" applyBorder="1" applyAlignment="1" applyProtection="1">
      <alignment horizontal="left" vertical="center"/>
      <protection/>
    </xf>
    <xf numFmtId="0" fontId="12" fillId="34" borderId="53" xfId="0" applyFont="1" applyFill="1" applyBorder="1" applyAlignment="1" applyProtection="1">
      <alignment horizontal="left" vertical="center"/>
      <protection/>
    </xf>
    <xf numFmtId="0" fontId="12" fillId="34" borderId="54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Alignment="1" applyProtection="1">
      <alignment horizontal="left" vertical="center" wrapText="1"/>
      <protection hidden="1"/>
    </xf>
    <xf numFmtId="0" fontId="11" fillId="34" borderId="0" xfId="0" applyFont="1" applyFill="1" applyAlignment="1" applyProtection="1">
      <alignment horizontal="right" vertical="center" shrinkToFi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distributed" textRotation="255" indent="1"/>
      <protection/>
    </xf>
    <xf numFmtId="0" fontId="7" fillId="0" borderId="47" xfId="0" applyFont="1" applyFill="1" applyBorder="1" applyAlignment="1" applyProtection="1">
      <alignment horizontal="center" vertical="distributed" textRotation="255" indent="1"/>
      <protection/>
    </xf>
    <xf numFmtId="0" fontId="7" fillId="0" borderId="48" xfId="0" applyFont="1" applyFill="1" applyBorder="1" applyAlignment="1" applyProtection="1">
      <alignment horizontal="center" vertical="distributed" textRotation="255" indent="1"/>
      <protection/>
    </xf>
    <xf numFmtId="182" fontId="12" fillId="34" borderId="4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 textRotation="255" wrapText="1"/>
      <protection/>
    </xf>
    <xf numFmtId="0" fontId="6" fillId="0" borderId="49" xfId="0" applyFont="1" applyFill="1" applyBorder="1" applyAlignment="1" applyProtection="1">
      <alignment horizontal="center" vertical="center" textRotation="255" wrapText="1"/>
      <protection/>
    </xf>
    <xf numFmtId="0" fontId="6" fillId="0" borderId="50" xfId="0" applyFont="1" applyFill="1" applyBorder="1" applyAlignment="1" applyProtection="1">
      <alignment horizontal="center" vertical="center" textRotation="255" wrapText="1"/>
      <protection/>
    </xf>
    <xf numFmtId="0" fontId="6" fillId="0" borderId="13" xfId="0" applyFont="1" applyFill="1" applyBorder="1" applyAlignment="1" applyProtection="1">
      <alignment horizontal="center" vertical="center" textRotation="255" wrapText="1"/>
      <protection/>
    </xf>
    <xf numFmtId="0" fontId="6" fillId="0" borderId="22" xfId="0" applyFont="1" applyFill="1" applyBorder="1" applyAlignment="1" applyProtection="1">
      <alignment horizontal="center" vertical="center" textRotation="255" wrapText="1"/>
      <protection/>
    </xf>
    <xf numFmtId="0" fontId="6" fillId="0" borderId="51" xfId="0" applyFont="1" applyFill="1" applyBorder="1" applyAlignment="1" applyProtection="1">
      <alignment horizontal="center" vertical="center" textRotation="255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133350</xdr:colOff>
      <xdr:row>6</xdr:row>
      <xdr:rowOff>0</xdr:rowOff>
    </xdr:from>
    <xdr:ext cx="2505075" cy="266700"/>
    <xdr:sp>
      <xdr:nvSpPr>
        <xdr:cNvPr id="1" name="Text Box 1"/>
        <xdr:cNvSpPr txBox="1">
          <a:spLocks noChangeArrowheads="1"/>
        </xdr:cNvSpPr>
      </xdr:nvSpPr>
      <xdr:spPr>
        <a:xfrm>
          <a:off x="6810375" y="10191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「見本」シートの黄色の箇所にご記入ください。それ以外には自動的に計算します。</a:t>
          </a:r>
        </a:p>
      </xdr:txBody>
    </xdr:sp>
    <xdr:clientData/>
  </xdr:oneCellAnchor>
  <xdr:oneCellAnchor>
    <xdr:from>
      <xdr:col>34</xdr:col>
      <xdr:colOff>38100</xdr:colOff>
      <xdr:row>15</xdr:row>
      <xdr:rowOff>66675</xdr:rowOff>
    </xdr:from>
    <xdr:ext cx="2352675" cy="200025"/>
    <xdr:sp>
      <xdr:nvSpPr>
        <xdr:cNvPr id="2" name="AutoShape 3"/>
        <xdr:cNvSpPr>
          <a:spLocks/>
        </xdr:cNvSpPr>
      </xdr:nvSpPr>
      <xdr:spPr>
        <a:xfrm>
          <a:off x="6915150" y="3476625"/>
          <a:ext cx="2352675" cy="200025"/>
        </a:xfrm>
        <a:prstGeom prst="wedgeRectCallout">
          <a:avLst>
            <a:gd name="adj1" fmla="val -68069"/>
            <a:gd name="adj2" fmla="val -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所在地は住居表示にて記載のこと</a:t>
          </a:r>
        </a:p>
      </xdr:txBody>
    </xdr:sp>
    <xdr:clientData/>
  </xdr:oneCellAnchor>
  <xdr:oneCellAnchor>
    <xdr:from>
      <xdr:col>34</xdr:col>
      <xdr:colOff>38100</xdr:colOff>
      <xdr:row>33</xdr:row>
      <xdr:rowOff>66675</xdr:rowOff>
    </xdr:from>
    <xdr:ext cx="2352675" cy="333375"/>
    <xdr:sp>
      <xdr:nvSpPr>
        <xdr:cNvPr id="3" name="AutoShape 4"/>
        <xdr:cNvSpPr>
          <a:spLocks/>
        </xdr:cNvSpPr>
      </xdr:nvSpPr>
      <xdr:spPr>
        <a:xfrm>
          <a:off x="6915150" y="7572375"/>
          <a:ext cx="2352675" cy="333375"/>
        </a:xfrm>
        <a:prstGeom prst="wedgeRectCallout">
          <a:avLst>
            <a:gd name="adj1" fmla="val -62819"/>
            <a:gd name="adj2" fmla="val -20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「重要な建築行為等」の欄については、該当者のみご記入ください</a:t>
          </a:r>
        </a:p>
      </xdr:txBody>
    </xdr:sp>
    <xdr:clientData/>
  </xdr:oneCellAnchor>
  <xdr:oneCellAnchor>
    <xdr:from>
      <xdr:col>33</xdr:col>
      <xdr:colOff>95250</xdr:colOff>
      <xdr:row>27</xdr:row>
      <xdr:rowOff>209550</xdr:rowOff>
    </xdr:from>
    <xdr:ext cx="2752725" cy="571500"/>
    <xdr:sp>
      <xdr:nvSpPr>
        <xdr:cNvPr id="4" name="AutoShape 8"/>
        <xdr:cNvSpPr>
          <a:spLocks/>
        </xdr:cNvSpPr>
      </xdr:nvSpPr>
      <xdr:spPr>
        <a:xfrm>
          <a:off x="6772275" y="6257925"/>
          <a:ext cx="2752725" cy="571500"/>
        </a:xfrm>
        <a:prstGeom prst="wedgeRectCallout">
          <a:avLst>
            <a:gd name="adj1" fmla="val -59171"/>
            <a:gd name="adj2" fmla="val -2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敷地面積が１，０００㎡未満の場合も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緑化面積を計算し、記入してください。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基準値欄は「－（ﾊｲﾌﾝ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」を記入してください。みどり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114300</xdr:colOff>
      <xdr:row>2</xdr:row>
      <xdr:rowOff>47625</xdr:rowOff>
    </xdr:from>
    <xdr:ext cx="2362200" cy="447675"/>
    <xdr:sp>
      <xdr:nvSpPr>
        <xdr:cNvPr id="1" name="Text Box 1"/>
        <xdr:cNvSpPr txBox="1">
          <a:spLocks noChangeArrowheads="1"/>
        </xdr:cNvSpPr>
      </xdr:nvSpPr>
      <xdr:spPr>
        <a:xfrm>
          <a:off x="3990975" y="390525"/>
          <a:ext cx="23622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黄色の箇所にご記入ください。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それ以外には自動的に計算します。</a:t>
          </a:r>
        </a:p>
      </xdr:txBody>
    </xdr:sp>
    <xdr:clientData/>
  </xdr:oneCellAnchor>
  <xdr:oneCellAnchor>
    <xdr:from>
      <xdr:col>19</xdr:col>
      <xdr:colOff>133350</xdr:colOff>
      <xdr:row>14</xdr:row>
      <xdr:rowOff>200025</xdr:rowOff>
    </xdr:from>
    <xdr:ext cx="2400300" cy="219075"/>
    <xdr:sp>
      <xdr:nvSpPr>
        <xdr:cNvPr id="2" name="AutoShape 2"/>
        <xdr:cNvSpPr>
          <a:spLocks/>
        </xdr:cNvSpPr>
      </xdr:nvSpPr>
      <xdr:spPr>
        <a:xfrm>
          <a:off x="4010025" y="3409950"/>
          <a:ext cx="2400300" cy="219075"/>
        </a:xfrm>
        <a:prstGeom prst="wedgeRectCallout">
          <a:avLst>
            <a:gd name="adj1" fmla="val -72564"/>
            <a:gd name="adj2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所在地は住居表示にて記載のこと</a:t>
          </a:r>
        </a:p>
      </xdr:txBody>
    </xdr:sp>
    <xdr:clientData/>
  </xdr:oneCellAnchor>
  <xdr:twoCellAnchor>
    <xdr:from>
      <xdr:col>6</xdr:col>
      <xdr:colOff>104775</xdr:colOff>
      <xdr:row>16</xdr:row>
      <xdr:rowOff>9525</xdr:rowOff>
    </xdr:from>
    <xdr:to>
      <xdr:col>7</xdr:col>
      <xdr:colOff>152400</xdr:colOff>
      <xdr:row>16</xdr:row>
      <xdr:rowOff>257175</xdr:rowOff>
    </xdr:to>
    <xdr:sp>
      <xdr:nvSpPr>
        <xdr:cNvPr id="3" name="Oval 3"/>
        <xdr:cNvSpPr>
          <a:spLocks/>
        </xdr:cNvSpPr>
      </xdr:nvSpPr>
      <xdr:spPr>
        <a:xfrm>
          <a:off x="1381125" y="3771900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28575</xdr:rowOff>
    </xdr:from>
    <xdr:to>
      <xdr:col>7</xdr:col>
      <xdr:colOff>152400</xdr:colOff>
      <xdr:row>18</xdr:row>
      <xdr:rowOff>0</xdr:rowOff>
    </xdr:to>
    <xdr:sp>
      <xdr:nvSpPr>
        <xdr:cNvPr id="4" name="Oval 4"/>
        <xdr:cNvSpPr>
          <a:spLocks/>
        </xdr:cNvSpPr>
      </xdr:nvSpPr>
      <xdr:spPr>
        <a:xfrm>
          <a:off x="1381125" y="4067175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209550</xdr:rowOff>
    </xdr:from>
    <xdr:to>
      <xdr:col>25</xdr:col>
      <xdr:colOff>0</xdr:colOff>
      <xdr:row>34</xdr:row>
      <xdr:rowOff>266700</xdr:rowOff>
    </xdr:to>
    <xdr:sp>
      <xdr:nvSpPr>
        <xdr:cNvPr id="5" name="Line 5"/>
        <xdr:cNvSpPr>
          <a:spLocks/>
        </xdr:cNvSpPr>
      </xdr:nvSpPr>
      <xdr:spPr>
        <a:xfrm>
          <a:off x="9525" y="7172325"/>
          <a:ext cx="5067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36</xdr:row>
      <xdr:rowOff>19050</xdr:rowOff>
    </xdr:from>
    <xdr:ext cx="2800350" cy="419100"/>
    <xdr:sp>
      <xdr:nvSpPr>
        <xdr:cNvPr id="6" name="AutoShape 6"/>
        <xdr:cNvSpPr>
          <a:spLocks/>
        </xdr:cNvSpPr>
      </xdr:nvSpPr>
      <xdr:spPr>
        <a:xfrm>
          <a:off x="514350" y="8429625"/>
          <a:ext cx="2800350" cy="419100"/>
        </a:xfrm>
        <a:prstGeom prst="wedgeRectCallout">
          <a:avLst>
            <a:gd name="adj1" fmla="val -56837"/>
            <a:gd name="adj2" fmla="val -156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「重要な建築行為等」の欄については、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該当者のみご記入ください。</a:t>
          </a:r>
        </a:p>
      </xdr:txBody>
    </xdr:sp>
    <xdr:clientData/>
  </xdr:oneCellAnchor>
  <xdr:oneCellAnchor>
    <xdr:from>
      <xdr:col>13</xdr:col>
      <xdr:colOff>180975</xdr:colOff>
      <xdr:row>1</xdr:row>
      <xdr:rowOff>85725</xdr:rowOff>
    </xdr:from>
    <xdr:ext cx="828675" cy="542925"/>
    <xdr:sp>
      <xdr:nvSpPr>
        <xdr:cNvPr id="7" name="Text Box 7"/>
        <xdr:cNvSpPr txBox="1">
          <a:spLocks noChangeArrowheads="1"/>
        </xdr:cNvSpPr>
      </xdr:nvSpPr>
      <xdr:spPr>
        <a:xfrm>
          <a:off x="2857500" y="247650"/>
          <a:ext cx="828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oneCellAnchor>
  <xdr:oneCellAnchor>
    <xdr:from>
      <xdr:col>16</xdr:col>
      <xdr:colOff>142875</xdr:colOff>
      <xdr:row>34</xdr:row>
      <xdr:rowOff>76200</xdr:rowOff>
    </xdr:from>
    <xdr:ext cx="2790825" cy="485775"/>
    <xdr:sp>
      <xdr:nvSpPr>
        <xdr:cNvPr id="8" name="AutoShape 8"/>
        <xdr:cNvSpPr>
          <a:spLocks/>
        </xdr:cNvSpPr>
      </xdr:nvSpPr>
      <xdr:spPr>
        <a:xfrm>
          <a:off x="3419475" y="7934325"/>
          <a:ext cx="2790825" cy="485775"/>
        </a:xfrm>
        <a:prstGeom prst="wedgeRectCallout">
          <a:avLst>
            <a:gd name="adj1" fmla="val -67310"/>
            <a:gd name="adj2" fmla="val -305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敷地面積が１，０００㎡未満の場合も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緑化面積を計算し、記入してください。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基準値欄は「－（ﾊｲﾌﾝ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showGridLines="0" showZeros="0" tabSelected="1" view="pageBreakPreview" zoomScale="115" zoomScaleSheetLayoutView="115" zoomScalePageLayoutView="0" workbookViewId="0" topLeftCell="A1">
      <selection activeCell="B4" sqref="B4"/>
    </sheetView>
  </sheetViews>
  <sheetFormatPr defaultColWidth="2.625" defaultRowHeight="13.5"/>
  <cols>
    <col min="1" max="2" width="3.125" style="2" customWidth="1"/>
    <col min="3" max="16384" width="2.625" style="2" customWidth="1"/>
  </cols>
  <sheetData>
    <row r="1" spans="1:32" ht="12.75">
      <c r="A1" s="1" t="s">
        <v>0</v>
      </c>
      <c r="AF1" s="3" t="s">
        <v>1</v>
      </c>
    </row>
    <row r="2" spans="23:32" ht="12.75">
      <c r="W2" s="161"/>
      <c r="X2" s="161"/>
      <c r="Y2" s="161"/>
      <c r="Z2" s="2" t="s">
        <v>46</v>
      </c>
      <c r="AA2" s="166"/>
      <c r="AB2" s="166"/>
      <c r="AC2" s="2" t="s">
        <v>47</v>
      </c>
      <c r="AD2" s="166"/>
      <c r="AE2" s="166"/>
      <c r="AF2" s="3" t="s">
        <v>48</v>
      </c>
    </row>
    <row r="3" ht="12.75">
      <c r="AF3" s="3"/>
    </row>
    <row r="4" s="4" customFormat="1" ht="15.75">
      <c r="B4" s="4" t="s">
        <v>134</v>
      </c>
    </row>
    <row r="6" spans="1:18" ht="12.75">
      <c r="A6" s="1" t="s">
        <v>2</v>
      </c>
      <c r="R6" s="1" t="s">
        <v>3</v>
      </c>
    </row>
    <row r="7" spans="2:34" ht="30" customHeight="1">
      <c r="B7" s="1" t="s">
        <v>50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S7" s="1" t="s">
        <v>50</v>
      </c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H7" s="5"/>
    </row>
    <row r="8" spans="2:32" ht="30" customHeight="1">
      <c r="B8" s="1" t="s">
        <v>51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73"/>
      <c r="S8" s="1" t="s">
        <v>53</v>
      </c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73"/>
    </row>
    <row r="9" spans="2:32" ht="30" customHeight="1">
      <c r="B9" s="1" t="s">
        <v>54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S9" s="1" t="s">
        <v>54</v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</row>
    <row r="10" spans="1:32" ht="12.75">
      <c r="A10" s="191" t="s">
        <v>131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</row>
    <row r="11" ht="12.75">
      <c r="A11" s="6"/>
    </row>
    <row r="12" spans="1:32" ht="15.75">
      <c r="A12" s="180" t="s">
        <v>55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</row>
    <row r="13" spans="1:32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6" customFormat="1" ht="19.5" customHeight="1" thickBot="1">
      <c r="A14" s="189" t="s">
        <v>56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74"/>
      <c r="L14" s="227" t="s">
        <v>5</v>
      </c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8"/>
      <c r="AF14" s="8"/>
    </row>
    <row r="15" spans="1:32" ht="21.75" customHeight="1">
      <c r="A15" s="195" t="s">
        <v>6</v>
      </c>
      <c r="B15" s="196"/>
      <c r="C15" s="196"/>
      <c r="D15" s="196"/>
      <c r="E15" s="196"/>
      <c r="F15" s="196"/>
      <c r="G15" s="221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3"/>
    </row>
    <row r="16" spans="1:34" ht="21.75" customHeight="1">
      <c r="A16" s="197" t="s">
        <v>7</v>
      </c>
      <c r="B16" s="198"/>
      <c r="C16" s="198"/>
      <c r="D16" s="198"/>
      <c r="E16" s="198"/>
      <c r="F16" s="198"/>
      <c r="G16" s="201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  <c r="AH16" s="5"/>
    </row>
    <row r="17" spans="1:32" ht="21.75" customHeight="1">
      <c r="A17" s="199" t="s">
        <v>8</v>
      </c>
      <c r="B17" s="200"/>
      <c r="C17" s="200"/>
      <c r="D17" s="200"/>
      <c r="E17" s="200"/>
      <c r="F17" s="200"/>
      <c r="G17" s="186" t="s">
        <v>9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8"/>
    </row>
    <row r="18" spans="1:32" ht="21.75" customHeight="1">
      <c r="A18" s="197" t="s">
        <v>10</v>
      </c>
      <c r="B18" s="198"/>
      <c r="C18" s="198"/>
      <c r="D18" s="198"/>
      <c r="E18" s="198"/>
      <c r="F18" s="198"/>
      <c r="G18" s="192" t="s">
        <v>11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4"/>
    </row>
    <row r="19" spans="1:32" ht="16.5" customHeight="1">
      <c r="A19" s="9" t="s">
        <v>132</v>
      </c>
      <c r="B19" s="10"/>
      <c r="C19" s="10"/>
      <c r="D19" s="10"/>
      <c r="E19" s="11"/>
      <c r="F19" s="12"/>
      <c r="G19" s="13" t="s">
        <v>13</v>
      </c>
      <c r="H19" s="10"/>
      <c r="I19" s="10"/>
      <c r="J19" s="11"/>
      <c r="K19" s="10"/>
      <c r="L19" s="12"/>
      <c r="M19" s="13" t="s">
        <v>14</v>
      </c>
      <c r="N19" s="11"/>
      <c r="O19" s="11"/>
      <c r="P19" s="11"/>
      <c r="Q19" s="11"/>
      <c r="R19" s="14"/>
      <c r="S19" s="13" t="s">
        <v>15</v>
      </c>
      <c r="T19" s="11"/>
      <c r="U19" s="11"/>
      <c r="V19" s="11"/>
      <c r="W19" s="10"/>
      <c r="X19" s="10"/>
      <c r="Y19" s="10"/>
      <c r="Z19" s="14"/>
      <c r="AA19" s="13" t="s">
        <v>16</v>
      </c>
      <c r="AB19" s="10"/>
      <c r="AC19" s="10"/>
      <c r="AD19" s="10"/>
      <c r="AE19" s="10"/>
      <c r="AF19" s="15"/>
    </row>
    <row r="20" spans="1:32" ht="16.5" customHeight="1">
      <c r="A20" s="16"/>
      <c r="B20" s="190"/>
      <c r="C20" s="190"/>
      <c r="D20" s="190"/>
      <c r="E20" s="190"/>
      <c r="F20" s="17" t="s">
        <v>17</v>
      </c>
      <c r="G20" s="18" t="s">
        <v>57</v>
      </c>
      <c r="H20" s="190"/>
      <c r="I20" s="190"/>
      <c r="J20" s="190"/>
      <c r="K20" s="190"/>
      <c r="L20" s="19" t="s">
        <v>58</v>
      </c>
      <c r="M20" s="20"/>
      <c r="N20" s="190"/>
      <c r="O20" s="190"/>
      <c r="P20" s="190"/>
      <c r="Q20" s="190"/>
      <c r="R20" s="19" t="s">
        <v>58</v>
      </c>
      <c r="S20" s="20"/>
      <c r="T20" s="21"/>
      <c r="U20" s="22"/>
      <c r="V20" s="202"/>
      <c r="W20" s="202"/>
      <c r="X20" s="202"/>
      <c r="Y20" s="202"/>
      <c r="Z20" s="19" t="s">
        <v>58</v>
      </c>
      <c r="AA20" s="23"/>
      <c r="AB20" s="202"/>
      <c r="AC20" s="202"/>
      <c r="AD20" s="202"/>
      <c r="AE20" s="202"/>
      <c r="AF20" s="24" t="s">
        <v>59</v>
      </c>
    </row>
    <row r="21" spans="1:32" ht="21.75" customHeight="1">
      <c r="A21" s="215" t="s">
        <v>18</v>
      </c>
      <c r="B21" s="216"/>
      <c r="C21" s="216"/>
      <c r="D21" s="217"/>
      <c r="E21" s="25" t="s">
        <v>19</v>
      </c>
      <c r="F21" s="22"/>
      <c r="G21" s="162"/>
      <c r="H21" s="162"/>
      <c r="I21" s="162"/>
      <c r="J21" s="162"/>
      <c r="K21" s="162"/>
      <c r="L21" s="162"/>
      <c r="M21" s="162"/>
      <c r="N21" s="26" t="s">
        <v>20</v>
      </c>
      <c r="O21" s="26"/>
      <c r="P21" s="162"/>
      <c r="Q21" s="162"/>
      <c r="R21" s="162"/>
      <c r="S21" s="162"/>
      <c r="T21" s="162"/>
      <c r="U21" s="162"/>
      <c r="V21" s="224"/>
      <c r="W21" s="26" t="s">
        <v>21</v>
      </c>
      <c r="X21" s="22"/>
      <c r="Y21" s="22"/>
      <c r="Z21" s="22"/>
      <c r="AA21" s="22"/>
      <c r="AB21" s="225"/>
      <c r="AC21" s="225"/>
      <c r="AD21" s="225"/>
      <c r="AE21" s="225"/>
      <c r="AF21" s="226"/>
    </row>
    <row r="22" spans="1:32" ht="16.5" customHeight="1">
      <c r="A22" s="204" t="s">
        <v>22</v>
      </c>
      <c r="B22" s="173" t="s">
        <v>23</v>
      </c>
      <c r="C22" s="27" t="s">
        <v>24</v>
      </c>
      <c r="D22" s="28"/>
      <c r="E22" s="28"/>
      <c r="F22" s="29"/>
      <c r="G22" s="29"/>
      <c r="H22" s="30"/>
      <c r="I22" s="31"/>
      <c r="J22" s="32" t="s">
        <v>25</v>
      </c>
      <c r="K22" s="30"/>
      <c r="L22" s="30"/>
      <c r="M22" s="30"/>
      <c r="N22" s="29"/>
      <c r="O22" s="29"/>
      <c r="P22" s="29"/>
      <c r="Q22" s="29"/>
      <c r="R22" s="33"/>
      <c r="S22" s="29" t="s">
        <v>26</v>
      </c>
      <c r="T22" s="30"/>
      <c r="U22" s="30"/>
      <c r="V22" s="30"/>
      <c r="W22" s="29"/>
      <c r="X22" s="30"/>
      <c r="Y22" s="31"/>
      <c r="Z22" s="29" t="s">
        <v>27</v>
      </c>
      <c r="AA22" s="29"/>
      <c r="AB22" s="29"/>
      <c r="AC22" s="29"/>
      <c r="AD22" s="30"/>
      <c r="AE22" s="30"/>
      <c r="AF22" s="34"/>
    </row>
    <row r="23" spans="1:32" ht="12.75" customHeight="1">
      <c r="A23" s="205"/>
      <c r="B23" s="174"/>
      <c r="C23" s="27" t="s">
        <v>60</v>
      </c>
      <c r="D23" s="28"/>
      <c r="E23" s="28"/>
      <c r="F23" s="29"/>
      <c r="G23" s="29"/>
      <c r="H23" s="30"/>
      <c r="I23" s="31"/>
      <c r="J23" s="32" t="s">
        <v>61</v>
      </c>
      <c r="K23" s="30"/>
      <c r="L23" s="30"/>
      <c r="M23" s="29"/>
      <c r="O23" s="35" t="s">
        <v>28</v>
      </c>
      <c r="P23" s="36"/>
      <c r="Q23" s="37"/>
      <c r="R23" s="38"/>
      <c r="S23" s="29" t="s">
        <v>62</v>
      </c>
      <c r="T23" s="29"/>
      <c r="U23" s="29"/>
      <c r="V23" s="29"/>
      <c r="W23" s="30"/>
      <c r="X23" s="30"/>
      <c r="Y23" s="31"/>
      <c r="Z23" s="30"/>
      <c r="AA23" s="30"/>
      <c r="AB23" s="220"/>
      <c r="AC23" s="220"/>
      <c r="AD23" s="220"/>
      <c r="AE23" s="220"/>
      <c r="AF23" s="39" t="s">
        <v>17</v>
      </c>
    </row>
    <row r="24" spans="1:32" ht="12.75" customHeight="1">
      <c r="A24" s="205"/>
      <c r="B24" s="174"/>
      <c r="C24" s="27"/>
      <c r="D24" s="28"/>
      <c r="E24" s="220"/>
      <c r="F24" s="220"/>
      <c r="G24" s="220"/>
      <c r="H24" s="220"/>
      <c r="I24" s="31" t="s">
        <v>59</v>
      </c>
      <c r="J24" s="32"/>
      <c r="K24" s="30"/>
      <c r="L24" s="240"/>
      <c r="M24" s="240"/>
      <c r="N24" s="30" t="s">
        <v>59</v>
      </c>
      <c r="O24" s="40"/>
      <c r="P24" s="41"/>
      <c r="Q24" s="41"/>
      <c r="R24" s="42"/>
      <c r="S24" s="30"/>
      <c r="T24" s="29"/>
      <c r="U24" s="219">
        <f>E24+O25</f>
        <v>0</v>
      </c>
      <c r="V24" s="219"/>
      <c r="W24" s="219"/>
      <c r="X24" s="219"/>
      <c r="Y24" s="31" t="s">
        <v>59</v>
      </c>
      <c r="Z24" s="29" t="s">
        <v>29</v>
      </c>
      <c r="AA24" s="30"/>
      <c r="AB24" s="30"/>
      <c r="AC24" s="30"/>
      <c r="AD24" s="30"/>
      <c r="AE24" s="30"/>
      <c r="AF24" s="34"/>
    </row>
    <row r="25" spans="1:32" ht="12.75" customHeight="1">
      <c r="A25" s="205"/>
      <c r="B25" s="175"/>
      <c r="C25" s="23"/>
      <c r="D25" s="21"/>
      <c r="E25" s="21"/>
      <c r="F25" s="22"/>
      <c r="G25" s="26"/>
      <c r="H25" s="22"/>
      <c r="I25" s="43"/>
      <c r="J25" s="25" t="s">
        <v>30</v>
      </c>
      <c r="K25" s="22"/>
      <c r="L25" s="218"/>
      <c r="M25" s="218"/>
      <c r="N25" s="22" t="s">
        <v>59</v>
      </c>
      <c r="O25" s="238">
        <f>L24+L25</f>
        <v>0</v>
      </c>
      <c r="P25" s="239"/>
      <c r="Q25" s="239"/>
      <c r="R25" s="43" t="s">
        <v>59</v>
      </c>
      <c r="S25" s="26"/>
      <c r="T25" s="26"/>
      <c r="U25" s="26"/>
      <c r="V25" s="26"/>
      <c r="W25" s="26"/>
      <c r="X25" s="22"/>
      <c r="Y25" s="43"/>
      <c r="Z25" s="22"/>
      <c r="AA25" s="22"/>
      <c r="AB25" s="219" t="str">
        <f>_xlfn.IFERROR(ROUNDDOWN(U24/AB20*100,1),"0")</f>
        <v>0</v>
      </c>
      <c r="AC25" s="219"/>
      <c r="AD25" s="219"/>
      <c r="AE25" s="219"/>
      <c r="AF25" s="44" t="s">
        <v>17</v>
      </c>
    </row>
    <row r="26" spans="1:32" ht="16.5" customHeight="1">
      <c r="A26" s="205"/>
      <c r="B26" s="173" t="s">
        <v>63</v>
      </c>
      <c r="C26" s="176" t="s">
        <v>31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163" t="s">
        <v>32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5"/>
    </row>
    <row r="27" spans="1:32" ht="16.5" customHeight="1">
      <c r="A27" s="205"/>
      <c r="B27" s="174"/>
      <c r="C27" s="32" t="s">
        <v>33</v>
      </c>
      <c r="D27" s="29"/>
      <c r="E27" s="29"/>
      <c r="F27" s="29"/>
      <c r="G27" s="29"/>
      <c r="H27" s="30"/>
      <c r="I27" s="29"/>
      <c r="J27" s="29"/>
      <c r="K27" s="179"/>
      <c r="L27" s="179"/>
      <c r="M27" s="179"/>
      <c r="N27" s="179"/>
      <c r="O27" s="45" t="s">
        <v>58</v>
      </c>
      <c r="P27" s="29" t="s">
        <v>64</v>
      </c>
      <c r="Q27" s="29"/>
      <c r="R27" s="29"/>
      <c r="S27" s="29"/>
      <c r="T27" s="29"/>
      <c r="U27" s="29"/>
      <c r="V27" s="179"/>
      <c r="W27" s="179"/>
      <c r="X27" s="179"/>
      <c r="Y27" s="46" t="s">
        <v>58</v>
      </c>
      <c r="Z27" s="30" t="s">
        <v>65</v>
      </c>
      <c r="AA27" s="30"/>
      <c r="AB27" s="30"/>
      <c r="AC27" s="30"/>
      <c r="AD27" s="179"/>
      <c r="AE27" s="179"/>
      <c r="AF27" s="47" t="s">
        <v>58</v>
      </c>
    </row>
    <row r="28" spans="1:32" ht="16.5" customHeight="1">
      <c r="A28" s="205"/>
      <c r="B28" s="174"/>
      <c r="C28" s="32" t="s">
        <v>66</v>
      </c>
      <c r="D28" s="29"/>
      <c r="E28" s="29"/>
      <c r="F28" s="29"/>
      <c r="G28" s="29"/>
      <c r="H28" s="30"/>
      <c r="I28" s="29"/>
      <c r="J28" s="29"/>
      <c r="K28" s="172"/>
      <c r="L28" s="172"/>
      <c r="M28" s="172"/>
      <c r="N28" s="172"/>
      <c r="O28" s="45" t="s">
        <v>58</v>
      </c>
      <c r="P28" s="29" t="s">
        <v>67</v>
      </c>
      <c r="Q28" s="29"/>
      <c r="R28" s="29"/>
      <c r="S28" s="29"/>
      <c r="T28" s="29"/>
      <c r="U28" s="29"/>
      <c r="V28" s="172"/>
      <c r="W28" s="172"/>
      <c r="X28" s="172"/>
      <c r="Y28" s="46" t="s">
        <v>58</v>
      </c>
      <c r="Z28" s="30" t="s">
        <v>68</v>
      </c>
      <c r="AA28" s="30"/>
      <c r="AB28" s="30"/>
      <c r="AC28" s="30"/>
      <c r="AD28" s="172"/>
      <c r="AE28" s="172"/>
      <c r="AF28" s="48" t="s">
        <v>58</v>
      </c>
    </row>
    <row r="29" spans="1:32" ht="16.5" customHeight="1">
      <c r="A29" s="205"/>
      <c r="B29" s="174"/>
      <c r="C29" s="32" t="s">
        <v>69</v>
      </c>
      <c r="D29" s="29"/>
      <c r="E29" s="29"/>
      <c r="F29" s="29"/>
      <c r="G29" s="29"/>
      <c r="H29" s="30"/>
      <c r="I29" s="29"/>
      <c r="J29" s="29"/>
      <c r="K29" s="172"/>
      <c r="L29" s="172"/>
      <c r="M29" s="172"/>
      <c r="N29" s="172"/>
      <c r="O29" s="45" t="s">
        <v>58</v>
      </c>
      <c r="P29" s="29" t="s">
        <v>70</v>
      </c>
      <c r="Q29" s="29"/>
      <c r="R29" s="29"/>
      <c r="S29" s="29"/>
      <c r="T29" s="29"/>
      <c r="U29" s="29"/>
      <c r="V29" s="172"/>
      <c r="W29" s="172"/>
      <c r="X29" s="172"/>
      <c r="Y29" s="46" t="s">
        <v>58</v>
      </c>
      <c r="Z29" s="30"/>
      <c r="AA29" s="30"/>
      <c r="AB29" s="30"/>
      <c r="AC29" s="30"/>
      <c r="AD29" s="30"/>
      <c r="AE29" s="30"/>
      <c r="AF29" s="48"/>
    </row>
    <row r="30" spans="1:32" ht="16.5" customHeight="1" thickBot="1">
      <c r="A30" s="205"/>
      <c r="B30" s="174"/>
      <c r="C30" s="49" t="s">
        <v>71</v>
      </c>
      <c r="D30" s="50"/>
      <c r="E30" s="50"/>
      <c r="F30" s="50"/>
      <c r="G30" s="50"/>
      <c r="H30" s="50"/>
      <c r="I30" s="50"/>
      <c r="J30" s="50"/>
      <c r="K30" s="183">
        <f>K28+K29</f>
        <v>0</v>
      </c>
      <c r="L30" s="183"/>
      <c r="M30" s="183"/>
      <c r="N30" s="183"/>
      <c r="O30" s="51" t="s">
        <v>58</v>
      </c>
      <c r="P30" s="49" t="s">
        <v>72</v>
      </c>
      <c r="Q30" s="50"/>
      <c r="R30" s="50"/>
      <c r="S30" s="50"/>
      <c r="T30" s="50"/>
      <c r="U30" s="52"/>
      <c r="V30" s="52"/>
      <c r="W30" s="52"/>
      <c r="X30" s="52"/>
      <c r="Y30" s="52"/>
      <c r="Z30" s="52"/>
      <c r="AA30" s="52"/>
      <c r="AB30" s="183">
        <f>V27+V28+V29+AD27+AD28</f>
        <v>0</v>
      </c>
      <c r="AC30" s="183"/>
      <c r="AD30" s="183"/>
      <c r="AE30" s="183"/>
      <c r="AF30" s="53" t="s">
        <v>58</v>
      </c>
    </row>
    <row r="31" spans="1:32" ht="16.5" customHeight="1" thickTop="1">
      <c r="A31" s="205"/>
      <c r="B31" s="174"/>
      <c r="C31" s="32" t="s">
        <v>34</v>
      </c>
      <c r="D31" s="29"/>
      <c r="E31" s="29"/>
      <c r="F31" s="29"/>
      <c r="G31" s="29"/>
      <c r="H31" s="29"/>
      <c r="I31" s="29"/>
      <c r="J31" s="29"/>
      <c r="K31" s="185"/>
      <c r="L31" s="185"/>
      <c r="M31" s="185"/>
      <c r="N31" s="185"/>
      <c r="O31" s="45" t="s">
        <v>58</v>
      </c>
      <c r="P31" s="32" t="s">
        <v>35</v>
      </c>
      <c r="Q31" s="29"/>
      <c r="R31" s="30"/>
      <c r="S31" s="30"/>
      <c r="T31" s="30"/>
      <c r="U31" s="30"/>
      <c r="V31" s="31"/>
      <c r="W31" s="29" t="s">
        <v>36</v>
      </c>
      <c r="Y31" s="29"/>
      <c r="Z31" s="29"/>
      <c r="AA31" s="29"/>
      <c r="AB31" s="30"/>
      <c r="AC31" s="185">
        <f>K31+S32</f>
        <v>0</v>
      </c>
      <c r="AD31" s="185"/>
      <c r="AE31" s="185"/>
      <c r="AF31" s="48" t="s">
        <v>58</v>
      </c>
    </row>
    <row r="32" spans="1:32" ht="17.25" customHeight="1" thickBot="1">
      <c r="A32" s="206"/>
      <c r="B32" s="175"/>
      <c r="C32" s="25" t="s">
        <v>73</v>
      </c>
      <c r="D32" s="26"/>
      <c r="E32" s="26"/>
      <c r="F32" s="26"/>
      <c r="G32" s="26"/>
      <c r="H32" s="26"/>
      <c r="I32" s="26"/>
      <c r="J32" s="26"/>
      <c r="K32" s="208">
        <f>K30+V27+V28</f>
        <v>0</v>
      </c>
      <c r="L32" s="208"/>
      <c r="M32" s="208"/>
      <c r="N32" s="208"/>
      <c r="O32" s="19" t="s">
        <v>58</v>
      </c>
      <c r="P32" s="25" t="s">
        <v>74</v>
      </c>
      <c r="Q32" s="26"/>
      <c r="R32" s="22"/>
      <c r="S32" s="230"/>
      <c r="T32" s="230"/>
      <c r="U32" s="230"/>
      <c r="V32" s="19" t="s">
        <v>58</v>
      </c>
      <c r="W32" s="26" t="s">
        <v>75</v>
      </c>
      <c r="Y32" s="26"/>
      <c r="Z32" s="54"/>
      <c r="AA32" s="54"/>
      <c r="AB32" s="8"/>
      <c r="AC32" s="184">
        <f>K30+AB30</f>
        <v>0</v>
      </c>
      <c r="AD32" s="184"/>
      <c r="AE32" s="184"/>
      <c r="AF32" s="55" t="s">
        <v>58</v>
      </c>
    </row>
    <row r="33" spans="1:47" ht="31.5" customHeight="1">
      <c r="A33" s="209" t="s">
        <v>37</v>
      </c>
      <c r="B33" s="212" t="s">
        <v>38</v>
      </c>
      <c r="C33" s="169" t="s">
        <v>127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1"/>
      <c r="Z33" s="181" t="s">
        <v>76</v>
      </c>
      <c r="AA33" s="181"/>
      <c r="AB33" s="181"/>
      <c r="AC33" s="181"/>
      <c r="AD33" s="181"/>
      <c r="AE33" s="181"/>
      <c r="AF33" s="182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</row>
    <row r="34" spans="1:47" ht="21.75" customHeight="1">
      <c r="A34" s="210"/>
      <c r="B34" s="213"/>
      <c r="C34" s="57" t="s">
        <v>39</v>
      </c>
      <c r="D34" s="58"/>
      <c r="E34" s="58"/>
      <c r="F34" s="58"/>
      <c r="G34" s="11"/>
      <c r="H34" s="58"/>
      <c r="I34" s="14"/>
      <c r="J34" s="57" t="s">
        <v>40</v>
      </c>
      <c r="K34" s="58"/>
      <c r="L34" s="58"/>
      <c r="M34" s="58"/>
      <c r="N34" s="11"/>
      <c r="O34" s="11"/>
      <c r="P34" s="11"/>
      <c r="Q34" s="11"/>
      <c r="R34" s="57" t="s">
        <v>41</v>
      </c>
      <c r="S34" s="11"/>
      <c r="T34" s="11"/>
      <c r="U34" s="11"/>
      <c r="V34" s="11"/>
      <c r="W34" s="58"/>
      <c r="X34" s="11"/>
      <c r="Y34" s="59"/>
      <c r="Z34" s="231"/>
      <c r="AA34" s="231"/>
      <c r="AB34" s="231"/>
      <c r="AC34" s="231"/>
      <c r="AD34" s="231"/>
      <c r="AE34" s="231"/>
      <c r="AF34" s="232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</row>
    <row r="35" spans="1:32" ht="21.75" customHeight="1" thickBot="1">
      <c r="A35" s="211"/>
      <c r="B35" s="214"/>
      <c r="C35" s="60" t="s">
        <v>77</v>
      </c>
      <c r="D35" s="54"/>
      <c r="E35" s="207"/>
      <c r="F35" s="207"/>
      <c r="G35" s="207"/>
      <c r="H35" s="207"/>
      <c r="I35" s="61" t="s">
        <v>78</v>
      </c>
      <c r="J35" s="60" t="s">
        <v>79</v>
      </c>
      <c r="K35" s="54"/>
      <c r="L35" s="54"/>
      <c r="M35" s="207"/>
      <c r="N35" s="207"/>
      <c r="O35" s="207"/>
      <c r="P35" s="207"/>
      <c r="Q35" s="61" t="s">
        <v>78</v>
      </c>
      <c r="R35" s="60" t="s">
        <v>80</v>
      </c>
      <c r="S35" s="8"/>
      <c r="T35" s="8"/>
      <c r="U35" s="228"/>
      <c r="V35" s="228"/>
      <c r="W35" s="228"/>
      <c r="X35" s="228"/>
      <c r="Y35" s="62" t="s">
        <v>17</v>
      </c>
      <c r="Z35" s="231"/>
      <c r="AA35" s="231"/>
      <c r="AB35" s="231"/>
      <c r="AC35" s="231"/>
      <c r="AD35" s="231"/>
      <c r="AE35" s="231"/>
      <c r="AF35" s="232"/>
    </row>
    <row r="36" spans="1:32" ht="21.75" customHeight="1">
      <c r="A36" s="203" t="s">
        <v>81</v>
      </c>
      <c r="B36" s="181"/>
      <c r="C36" s="181"/>
      <c r="D36" s="181"/>
      <c r="E36" s="181"/>
      <c r="F36" s="181"/>
      <c r="G36" s="181"/>
      <c r="H36" s="181"/>
      <c r="I36" s="181"/>
      <c r="J36" s="32" t="s">
        <v>42</v>
      </c>
      <c r="K36" s="30"/>
      <c r="L36" s="29"/>
      <c r="M36" s="29"/>
      <c r="N36" s="29"/>
      <c r="O36" s="29"/>
      <c r="P36" s="29"/>
      <c r="Q36" s="29"/>
      <c r="R36" s="42"/>
      <c r="S36" s="29" t="s">
        <v>82</v>
      </c>
      <c r="T36" s="30"/>
      <c r="U36" s="30"/>
      <c r="V36" s="29"/>
      <c r="W36" s="29"/>
      <c r="X36" s="29"/>
      <c r="Y36" s="29"/>
      <c r="Z36" s="233"/>
      <c r="AA36" s="231"/>
      <c r="AB36" s="231"/>
      <c r="AC36" s="231"/>
      <c r="AD36" s="231"/>
      <c r="AE36" s="231"/>
      <c r="AF36" s="232"/>
    </row>
    <row r="37" spans="1:32" ht="21.75" customHeight="1">
      <c r="A37" s="237" t="s">
        <v>83</v>
      </c>
      <c r="B37" s="216"/>
      <c r="C37" s="216"/>
      <c r="D37" s="216"/>
      <c r="E37" s="216"/>
      <c r="F37" s="216"/>
      <c r="G37" s="216"/>
      <c r="H37" s="216"/>
      <c r="I37" s="216"/>
      <c r="J37" s="20"/>
      <c r="K37" s="22"/>
      <c r="L37" s="26"/>
      <c r="N37" s="26" t="s">
        <v>43</v>
      </c>
      <c r="O37" s="26"/>
      <c r="P37" s="26"/>
      <c r="Q37" s="26"/>
      <c r="R37" s="63"/>
      <c r="S37" s="22"/>
      <c r="T37" s="22"/>
      <c r="U37" s="26"/>
      <c r="V37" s="26"/>
      <c r="W37" s="26"/>
      <c r="X37" s="26"/>
      <c r="Y37" s="26"/>
      <c r="Z37" s="234"/>
      <c r="AA37" s="235"/>
      <c r="AB37" s="235"/>
      <c r="AC37" s="235"/>
      <c r="AD37" s="235"/>
      <c r="AE37" s="235"/>
      <c r="AF37" s="236"/>
    </row>
    <row r="38" spans="1:32" ht="12.75">
      <c r="A38" s="1"/>
      <c r="M38" s="64"/>
      <c r="U38" s="29"/>
      <c r="V38" s="29"/>
      <c r="W38" s="29"/>
      <c r="X38" s="29"/>
      <c r="Y38" s="29"/>
      <c r="Z38" s="29"/>
      <c r="AA38" s="56"/>
      <c r="AB38" s="56"/>
      <c r="AC38" s="56"/>
      <c r="AD38" s="56"/>
      <c r="AE38" s="56"/>
      <c r="AF38" s="56"/>
    </row>
    <row r="39" spans="1:32" ht="16.5" customHeight="1">
      <c r="A39" s="65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6"/>
      <c r="AA39" s="64" t="s">
        <v>129</v>
      </c>
      <c r="AB39" s="64"/>
      <c r="AC39" s="64"/>
      <c r="AD39" s="64" t="s">
        <v>84</v>
      </c>
      <c r="AE39" s="64"/>
      <c r="AF39" s="67"/>
    </row>
    <row r="40" spans="1:32" ht="16.5" customHeight="1">
      <c r="A40" s="68"/>
      <c r="B40" s="69" t="s">
        <v>85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70" t="s">
        <v>86</v>
      </c>
      <c r="AA40" s="41"/>
      <c r="AB40" s="41" t="s">
        <v>44</v>
      </c>
      <c r="AC40" s="41"/>
      <c r="AD40" s="41" t="s">
        <v>45</v>
      </c>
      <c r="AE40" s="41"/>
      <c r="AF40" s="42"/>
    </row>
    <row r="41" spans="1:32" ht="16.5" customHeight="1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2"/>
    </row>
    <row r="42" spans="1:32" ht="16.5" customHeight="1">
      <c r="A42" s="68"/>
      <c r="B42" s="70" t="s">
        <v>133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 t="s">
        <v>87</v>
      </c>
      <c r="V42" s="41"/>
      <c r="W42" s="41"/>
      <c r="X42" s="41"/>
      <c r="Y42" s="41"/>
      <c r="Z42" s="41"/>
      <c r="AA42" s="41"/>
      <c r="AB42" s="41"/>
      <c r="AC42" s="41"/>
      <c r="AD42" s="41"/>
      <c r="AE42" s="41" t="s">
        <v>52</v>
      </c>
      <c r="AF42" s="42"/>
    </row>
    <row r="43" spans="1:32" ht="16.5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63"/>
    </row>
  </sheetData>
  <sheetProtection selectLockedCells="1"/>
  <mergeCells count="68">
    <mergeCell ref="L14:AD14"/>
    <mergeCell ref="U35:X35"/>
    <mergeCell ref="M35:P35"/>
    <mergeCell ref="E24:H24"/>
    <mergeCell ref="AH33:AU34"/>
    <mergeCell ref="S32:U32"/>
    <mergeCell ref="Z34:AF37"/>
    <mergeCell ref="A37:I37"/>
    <mergeCell ref="O25:Q25"/>
    <mergeCell ref="L24:M24"/>
    <mergeCell ref="L25:M25"/>
    <mergeCell ref="U24:X24"/>
    <mergeCell ref="AB23:AE23"/>
    <mergeCell ref="AB25:AE25"/>
    <mergeCell ref="G15:AF15"/>
    <mergeCell ref="H20:K20"/>
    <mergeCell ref="N20:Q20"/>
    <mergeCell ref="P21:V21"/>
    <mergeCell ref="AB21:AF21"/>
    <mergeCell ref="V20:Y20"/>
    <mergeCell ref="AB20:AE20"/>
    <mergeCell ref="A36:I36"/>
    <mergeCell ref="A22:A32"/>
    <mergeCell ref="K31:N31"/>
    <mergeCell ref="E35:H35"/>
    <mergeCell ref="K29:N29"/>
    <mergeCell ref="K32:N32"/>
    <mergeCell ref="A33:A35"/>
    <mergeCell ref="B33:B35"/>
    <mergeCell ref="A21:D21"/>
    <mergeCell ref="G17:AF17"/>
    <mergeCell ref="A14:J14"/>
    <mergeCell ref="B20:E20"/>
    <mergeCell ref="A10:AF10"/>
    <mergeCell ref="G18:AF18"/>
    <mergeCell ref="A15:F15"/>
    <mergeCell ref="A16:F16"/>
    <mergeCell ref="A17:F17"/>
    <mergeCell ref="A18:F18"/>
    <mergeCell ref="G16:AF16"/>
    <mergeCell ref="V27:X27"/>
    <mergeCell ref="V28:X28"/>
    <mergeCell ref="K30:N30"/>
    <mergeCell ref="AD27:AE27"/>
    <mergeCell ref="AC32:AE32"/>
    <mergeCell ref="AC31:AE31"/>
    <mergeCell ref="AB30:AE30"/>
    <mergeCell ref="AD28:AE28"/>
    <mergeCell ref="D8:N8"/>
    <mergeCell ref="C33:Y33"/>
    <mergeCell ref="K28:N28"/>
    <mergeCell ref="B26:B32"/>
    <mergeCell ref="B22:B25"/>
    <mergeCell ref="C26:O26"/>
    <mergeCell ref="V29:X29"/>
    <mergeCell ref="K27:N27"/>
    <mergeCell ref="A12:AF12"/>
    <mergeCell ref="Z33:AF33"/>
    <mergeCell ref="W2:Y2"/>
    <mergeCell ref="G21:M21"/>
    <mergeCell ref="P26:AF26"/>
    <mergeCell ref="AA2:AB2"/>
    <mergeCell ref="AD2:AE2"/>
    <mergeCell ref="D9:O9"/>
    <mergeCell ref="U9:AF9"/>
    <mergeCell ref="U7:AF7"/>
    <mergeCell ref="U8:AE8"/>
    <mergeCell ref="D7:O7"/>
  </mergeCells>
  <printOptions/>
  <pageMargins left="0.7874015748031497" right="0.7874015748031497" top="0.7874015748031497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U43"/>
  <sheetViews>
    <sheetView showGridLines="0" showZeros="0" view="pageBreakPreview" zoomScaleSheetLayoutView="100" zoomScalePageLayoutView="0" workbookViewId="0" topLeftCell="A13">
      <selection activeCell="AA3" sqref="AA3"/>
    </sheetView>
  </sheetViews>
  <sheetFormatPr defaultColWidth="2.625" defaultRowHeight="13.5"/>
  <cols>
    <col min="1" max="2" width="3.125" style="132" customWidth="1"/>
    <col min="3" max="32" width="2.625" style="132" customWidth="1"/>
    <col min="33" max="46" width="2.625" style="2" customWidth="1"/>
    <col min="47" max="16384" width="2.625" style="132" customWidth="1"/>
  </cols>
  <sheetData>
    <row r="1" spans="1:46" s="76" customFormat="1" ht="12.75">
      <c r="A1" s="75" t="s">
        <v>0</v>
      </c>
      <c r="AF1" s="77" t="s">
        <v>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23:46" s="76" customFormat="1" ht="14.25">
      <c r="W2" s="306" t="s">
        <v>130</v>
      </c>
      <c r="X2" s="306"/>
      <c r="Y2" s="306"/>
      <c r="Z2" s="76" t="s">
        <v>46</v>
      </c>
      <c r="AA2" s="292">
        <v>4</v>
      </c>
      <c r="AB2" s="292"/>
      <c r="AC2" s="76" t="s">
        <v>47</v>
      </c>
      <c r="AD2" s="292">
        <v>1</v>
      </c>
      <c r="AE2" s="292"/>
      <c r="AF2" s="77" t="s">
        <v>48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32:46" s="76" customFormat="1" ht="14.25">
      <c r="AF3" s="77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s="78" customFormat="1" ht="18">
      <c r="B4" s="78" t="s">
        <v>49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33:46" s="76" customFormat="1" ht="14.25"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76" customFormat="1" ht="12.75">
      <c r="A6" s="75" t="s">
        <v>2</v>
      </c>
      <c r="R6" s="75" t="s">
        <v>3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s="76" customFormat="1" ht="30" customHeight="1">
      <c r="B7" s="75" t="s">
        <v>50</v>
      </c>
      <c r="D7" s="304" t="s">
        <v>88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S7" s="75" t="s">
        <v>94</v>
      </c>
      <c r="U7" s="304" t="s">
        <v>90</v>
      </c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2"/>
      <c r="AH7" s="5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s="76" customFormat="1" ht="30" customHeight="1">
      <c r="B8" s="75" t="s">
        <v>95</v>
      </c>
      <c r="D8" s="305" t="s">
        <v>89</v>
      </c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73" t="s">
        <v>52</v>
      </c>
      <c r="S8" s="75" t="s">
        <v>53</v>
      </c>
      <c r="U8" s="305" t="s">
        <v>91</v>
      </c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73" t="s">
        <v>52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s="76" customFormat="1" ht="30" customHeight="1">
      <c r="B9" s="75" t="s">
        <v>54</v>
      </c>
      <c r="D9" s="304" t="s">
        <v>96</v>
      </c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S9" s="75" t="s">
        <v>54</v>
      </c>
      <c r="U9" s="304" t="s">
        <v>97</v>
      </c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32" ht="12.75">
      <c r="A10" s="303" t="s">
        <v>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</row>
    <row r="11" ht="12.75">
      <c r="A11" s="133"/>
    </row>
    <row r="12" spans="1:46" s="76" customFormat="1" ht="15.75">
      <c r="A12" s="302" t="s">
        <v>55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76" customFormat="1" ht="15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79" customFormat="1" ht="19.5" customHeight="1" thickBot="1">
      <c r="A14" s="298" t="s">
        <v>56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160">
        <v>1</v>
      </c>
      <c r="L14" s="298" t="s">
        <v>5</v>
      </c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81"/>
      <c r="AE14" s="81"/>
      <c r="AF14" s="81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s="76" customFormat="1" ht="21.75" customHeight="1">
      <c r="A15" s="293" t="s">
        <v>6</v>
      </c>
      <c r="B15" s="294"/>
      <c r="C15" s="294"/>
      <c r="D15" s="294"/>
      <c r="E15" s="294"/>
      <c r="F15" s="294"/>
      <c r="G15" s="299" t="s">
        <v>92</v>
      </c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76" customFormat="1" ht="21.75" customHeight="1">
      <c r="A16" s="287" t="s">
        <v>7</v>
      </c>
      <c r="B16" s="288"/>
      <c r="C16" s="288"/>
      <c r="D16" s="288"/>
      <c r="E16" s="288"/>
      <c r="F16" s="288"/>
      <c r="G16" s="295" t="s">
        <v>90</v>
      </c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7"/>
      <c r="AG16" s="2"/>
      <c r="AH16" s="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76" customFormat="1" ht="21.75" customHeight="1">
      <c r="A17" s="285" t="s">
        <v>8</v>
      </c>
      <c r="B17" s="286"/>
      <c r="C17" s="286"/>
      <c r="D17" s="286"/>
      <c r="E17" s="286"/>
      <c r="F17" s="286"/>
      <c r="G17" s="278" t="s">
        <v>9</v>
      </c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80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76" customFormat="1" ht="21.75" customHeight="1">
      <c r="A18" s="287" t="s">
        <v>10</v>
      </c>
      <c r="B18" s="288"/>
      <c r="C18" s="288"/>
      <c r="D18" s="288"/>
      <c r="E18" s="288"/>
      <c r="F18" s="288"/>
      <c r="G18" s="282" t="s">
        <v>11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4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76" customFormat="1" ht="16.5" customHeight="1">
      <c r="A19" s="82" t="s">
        <v>12</v>
      </c>
      <c r="B19" s="83"/>
      <c r="C19" s="83"/>
      <c r="D19" s="83"/>
      <c r="E19" s="84"/>
      <c r="F19" s="85"/>
      <c r="G19" s="86" t="s">
        <v>13</v>
      </c>
      <c r="H19" s="83"/>
      <c r="I19" s="83"/>
      <c r="J19" s="84"/>
      <c r="K19" s="83"/>
      <c r="L19" s="85"/>
      <c r="M19" s="86" t="s">
        <v>14</v>
      </c>
      <c r="N19" s="84"/>
      <c r="O19" s="84"/>
      <c r="P19" s="84"/>
      <c r="Q19" s="84"/>
      <c r="R19" s="87"/>
      <c r="S19" s="86" t="s">
        <v>15</v>
      </c>
      <c r="T19" s="84"/>
      <c r="U19" s="84"/>
      <c r="V19" s="84"/>
      <c r="W19" s="83"/>
      <c r="X19" s="83"/>
      <c r="Y19" s="83"/>
      <c r="Z19" s="87"/>
      <c r="AA19" s="86" t="s">
        <v>16</v>
      </c>
      <c r="AB19" s="83"/>
      <c r="AC19" s="83"/>
      <c r="AD19" s="83"/>
      <c r="AE19" s="83"/>
      <c r="AF19" s="88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59" customFormat="1" ht="16.5" customHeight="1">
      <c r="A20" s="149"/>
      <c r="B20" s="250">
        <v>80</v>
      </c>
      <c r="C20" s="250"/>
      <c r="D20" s="250"/>
      <c r="E20" s="250"/>
      <c r="F20" s="150" t="s">
        <v>17</v>
      </c>
      <c r="G20" s="151" t="s">
        <v>98</v>
      </c>
      <c r="H20" s="250">
        <v>1740</v>
      </c>
      <c r="I20" s="250"/>
      <c r="J20" s="250"/>
      <c r="K20" s="250"/>
      <c r="L20" s="152" t="s">
        <v>99</v>
      </c>
      <c r="M20" s="153"/>
      <c r="N20" s="250">
        <v>1180</v>
      </c>
      <c r="O20" s="250"/>
      <c r="P20" s="250"/>
      <c r="Q20" s="250"/>
      <c r="R20" s="152" t="s">
        <v>99</v>
      </c>
      <c r="S20" s="153"/>
      <c r="T20" s="154"/>
      <c r="U20" s="155"/>
      <c r="V20" s="281">
        <v>472</v>
      </c>
      <c r="W20" s="281"/>
      <c r="X20" s="281"/>
      <c r="Y20" s="281"/>
      <c r="Z20" s="152" t="s">
        <v>99</v>
      </c>
      <c r="AA20" s="156"/>
      <c r="AB20" s="281">
        <v>117</v>
      </c>
      <c r="AC20" s="281"/>
      <c r="AD20" s="281"/>
      <c r="AE20" s="281"/>
      <c r="AF20" s="157" t="s">
        <v>100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</row>
    <row r="21" spans="1:46" s="76" customFormat="1" ht="21.75" customHeight="1">
      <c r="A21" s="289" t="s">
        <v>18</v>
      </c>
      <c r="B21" s="290"/>
      <c r="C21" s="290"/>
      <c r="D21" s="291"/>
      <c r="E21" s="94" t="s">
        <v>19</v>
      </c>
      <c r="F21" s="92"/>
      <c r="G21" s="270" t="s">
        <v>93</v>
      </c>
      <c r="H21" s="270"/>
      <c r="I21" s="270"/>
      <c r="J21" s="270"/>
      <c r="K21" s="270"/>
      <c r="L21" s="270"/>
      <c r="M21" s="270"/>
      <c r="N21" s="95" t="s">
        <v>20</v>
      </c>
      <c r="O21" s="95"/>
      <c r="P21" s="271"/>
      <c r="Q21" s="271"/>
      <c r="R21" s="271"/>
      <c r="S21" s="271"/>
      <c r="T21" s="271"/>
      <c r="U21" s="271"/>
      <c r="V21" s="272"/>
      <c r="W21" s="95" t="s">
        <v>21</v>
      </c>
      <c r="X21" s="92"/>
      <c r="Y21" s="92"/>
      <c r="Z21" s="92"/>
      <c r="AA21" s="92"/>
      <c r="AB21" s="273">
        <v>41985</v>
      </c>
      <c r="AC21" s="274"/>
      <c r="AD21" s="274"/>
      <c r="AE21" s="274"/>
      <c r="AF21" s="275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76" customFormat="1" ht="16.5" customHeight="1">
      <c r="A22" s="309" t="s">
        <v>22</v>
      </c>
      <c r="B22" s="246" t="s">
        <v>23</v>
      </c>
      <c r="C22" s="96" t="s">
        <v>24</v>
      </c>
      <c r="D22" s="97"/>
      <c r="E22" s="97"/>
      <c r="F22" s="98"/>
      <c r="G22" s="98"/>
      <c r="H22" s="99"/>
      <c r="I22" s="100"/>
      <c r="J22" s="101" t="s">
        <v>25</v>
      </c>
      <c r="K22" s="99"/>
      <c r="L22" s="99"/>
      <c r="M22" s="99"/>
      <c r="N22" s="98"/>
      <c r="O22" s="98"/>
      <c r="P22" s="98"/>
      <c r="Q22" s="98"/>
      <c r="R22" s="102"/>
      <c r="S22" s="98" t="s">
        <v>26</v>
      </c>
      <c r="T22" s="99"/>
      <c r="U22" s="99"/>
      <c r="V22" s="99"/>
      <c r="W22" s="98"/>
      <c r="X22" s="99"/>
      <c r="Y22" s="100"/>
      <c r="Z22" s="98" t="s">
        <v>27</v>
      </c>
      <c r="AA22" s="98"/>
      <c r="AB22" s="98"/>
      <c r="AC22" s="98"/>
      <c r="AD22" s="99"/>
      <c r="AE22" s="99"/>
      <c r="AF22" s="103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76" customFormat="1" ht="12.75" customHeight="1">
      <c r="A23" s="310"/>
      <c r="B23" s="247"/>
      <c r="C23" s="96" t="s">
        <v>101</v>
      </c>
      <c r="D23" s="97"/>
      <c r="E23" s="97"/>
      <c r="F23" s="98"/>
      <c r="G23" s="98"/>
      <c r="H23" s="99"/>
      <c r="I23" s="100"/>
      <c r="J23" s="101" t="s">
        <v>102</v>
      </c>
      <c r="K23" s="99"/>
      <c r="L23" s="99"/>
      <c r="M23" s="98"/>
      <c r="O23" s="104" t="s">
        <v>28</v>
      </c>
      <c r="P23" s="105"/>
      <c r="Q23" s="106"/>
      <c r="R23" s="107"/>
      <c r="S23" s="98" t="s">
        <v>103</v>
      </c>
      <c r="T23" s="98"/>
      <c r="U23" s="98"/>
      <c r="V23" s="98"/>
      <c r="W23" s="99"/>
      <c r="X23" s="99"/>
      <c r="Y23" s="100"/>
      <c r="Z23" s="99"/>
      <c r="AA23" s="99"/>
      <c r="AB23" s="277">
        <v>50</v>
      </c>
      <c r="AC23" s="277"/>
      <c r="AD23" s="277"/>
      <c r="AE23" s="277"/>
      <c r="AF23" s="108" t="s">
        <v>17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76" customFormat="1" ht="12.75" customHeight="1">
      <c r="A24" s="310"/>
      <c r="B24" s="247"/>
      <c r="C24" s="96"/>
      <c r="D24" s="97"/>
      <c r="E24" s="277">
        <v>56.9</v>
      </c>
      <c r="F24" s="277"/>
      <c r="G24" s="277"/>
      <c r="H24" s="277"/>
      <c r="I24" s="100" t="s">
        <v>104</v>
      </c>
      <c r="J24" s="101"/>
      <c r="K24" s="99"/>
      <c r="L24" s="249">
        <v>12</v>
      </c>
      <c r="M24" s="249"/>
      <c r="N24" s="99" t="s">
        <v>104</v>
      </c>
      <c r="O24" s="109"/>
      <c r="P24" s="110"/>
      <c r="Q24" s="110"/>
      <c r="R24" s="111"/>
      <c r="S24" s="99"/>
      <c r="T24" s="98"/>
      <c r="U24" s="219">
        <f>E24+O25</f>
        <v>88.9</v>
      </c>
      <c r="V24" s="219"/>
      <c r="W24" s="219"/>
      <c r="X24" s="219"/>
      <c r="Y24" s="100" t="s">
        <v>104</v>
      </c>
      <c r="Z24" s="98" t="s">
        <v>29</v>
      </c>
      <c r="AA24" s="99"/>
      <c r="AB24" s="99"/>
      <c r="AC24" s="99"/>
      <c r="AD24" s="99"/>
      <c r="AE24" s="99"/>
      <c r="AF24" s="103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76" customFormat="1" ht="12.75" customHeight="1">
      <c r="A25" s="310"/>
      <c r="B25" s="248"/>
      <c r="C25" s="93"/>
      <c r="D25" s="91"/>
      <c r="E25" s="91"/>
      <c r="F25" s="92"/>
      <c r="G25" s="95"/>
      <c r="H25" s="92"/>
      <c r="I25" s="112"/>
      <c r="J25" s="94" t="s">
        <v>30</v>
      </c>
      <c r="K25" s="92"/>
      <c r="L25" s="276">
        <v>20</v>
      </c>
      <c r="M25" s="276"/>
      <c r="N25" s="92" t="s">
        <v>104</v>
      </c>
      <c r="O25" s="268">
        <f>L24+L25</f>
        <v>32</v>
      </c>
      <c r="P25" s="269"/>
      <c r="Q25" s="269"/>
      <c r="R25" s="112" t="s">
        <v>104</v>
      </c>
      <c r="S25" s="95"/>
      <c r="T25" s="95"/>
      <c r="U25" s="95"/>
      <c r="V25" s="95"/>
      <c r="W25" s="95"/>
      <c r="X25" s="92"/>
      <c r="Y25" s="112"/>
      <c r="Z25" s="92"/>
      <c r="AA25" s="92"/>
      <c r="AB25" s="219">
        <f>_xlfn.IFERROR(ROUNDDOWN(U24/AB20*100,1),"0")</f>
        <v>75.9</v>
      </c>
      <c r="AC25" s="219"/>
      <c r="AD25" s="219"/>
      <c r="AE25" s="219"/>
      <c r="AF25" s="113" t="s">
        <v>17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76" customFormat="1" ht="16.5" customHeight="1">
      <c r="A26" s="310"/>
      <c r="B26" s="246" t="s">
        <v>105</v>
      </c>
      <c r="C26" s="265" t="s">
        <v>31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7"/>
      <c r="P26" s="259" t="s">
        <v>32</v>
      </c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76" customFormat="1" ht="16.5" customHeight="1">
      <c r="A27" s="310"/>
      <c r="B27" s="247"/>
      <c r="C27" s="101" t="s">
        <v>33</v>
      </c>
      <c r="D27" s="98"/>
      <c r="E27" s="98"/>
      <c r="F27" s="98"/>
      <c r="G27" s="98"/>
      <c r="H27" s="99"/>
      <c r="I27" s="98"/>
      <c r="J27" s="98"/>
      <c r="K27" s="264">
        <v>42.8</v>
      </c>
      <c r="L27" s="264"/>
      <c r="M27" s="264"/>
      <c r="N27" s="264"/>
      <c r="O27" s="114" t="s">
        <v>106</v>
      </c>
      <c r="P27" s="98" t="s">
        <v>107</v>
      </c>
      <c r="Q27" s="98"/>
      <c r="R27" s="98"/>
      <c r="S27" s="98"/>
      <c r="T27" s="98"/>
      <c r="U27" s="98"/>
      <c r="V27" s="264">
        <v>60</v>
      </c>
      <c r="W27" s="264"/>
      <c r="X27" s="264"/>
      <c r="Y27" s="115" t="s">
        <v>106</v>
      </c>
      <c r="Z27" s="99" t="s">
        <v>108</v>
      </c>
      <c r="AA27" s="99"/>
      <c r="AB27" s="99"/>
      <c r="AC27" s="99"/>
      <c r="AD27" s="242"/>
      <c r="AE27" s="242"/>
      <c r="AF27" s="116" t="s">
        <v>106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76" customFormat="1" ht="16.5" customHeight="1">
      <c r="A28" s="310"/>
      <c r="B28" s="247"/>
      <c r="C28" s="101" t="s">
        <v>109</v>
      </c>
      <c r="D28" s="98"/>
      <c r="E28" s="98"/>
      <c r="F28" s="98"/>
      <c r="G28" s="98"/>
      <c r="H28" s="99"/>
      <c r="I28" s="98"/>
      <c r="J28" s="98"/>
      <c r="K28" s="258">
        <v>35</v>
      </c>
      <c r="L28" s="258"/>
      <c r="M28" s="258"/>
      <c r="N28" s="258"/>
      <c r="O28" s="114" t="s">
        <v>106</v>
      </c>
      <c r="P28" s="98" t="s">
        <v>110</v>
      </c>
      <c r="Q28" s="98"/>
      <c r="R28" s="98"/>
      <c r="S28" s="98"/>
      <c r="T28" s="98"/>
      <c r="U28" s="98"/>
      <c r="V28" s="258">
        <v>7.2</v>
      </c>
      <c r="W28" s="258"/>
      <c r="X28" s="258"/>
      <c r="Y28" s="115" t="s">
        <v>106</v>
      </c>
      <c r="Z28" s="99" t="s">
        <v>111</v>
      </c>
      <c r="AA28" s="99"/>
      <c r="AB28" s="99"/>
      <c r="AC28" s="99"/>
      <c r="AD28" s="244"/>
      <c r="AE28" s="244"/>
      <c r="AF28" s="117" t="s">
        <v>106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76" customFormat="1" ht="16.5" customHeight="1">
      <c r="A29" s="310"/>
      <c r="B29" s="247"/>
      <c r="C29" s="101" t="s">
        <v>112</v>
      </c>
      <c r="D29" s="98"/>
      <c r="E29" s="98"/>
      <c r="F29" s="98"/>
      <c r="G29" s="98"/>
      <c r="H29" s="99"/>
      <c r="I29" s="98"/>
      <c r="J29" s="98"/>
      <c r="K29" s="258">
        <v>90</v>
      </c>
      <c r="L29" s="258"/>
      <c r="M29" s="258"/>
      <c r="N29" s="258"/>
      <c r="O29" s="114" t="s">
        <v>106</v>
      </c>
      <c r="P29" s="98" t="s">
        <v>113</v>
      </c>
      <c r="Q29" s="98"/>
      <c r="R29" s="98"/>
      <c r="S29" s="98"/>
      <c r="T29" s="98"/>
      <c r="U29" s="98"/>
      <c r="V29" s="258">
        <v>100</v>
      </c>
      <c r="W29" s="258"/>
      <c r="X29" s="258"/>
      <c r="Y29" s="115" t="s">
        <v>106</v>
      </c>
      <c r="Z29" s="99"/>
      <c r="AA29" s="99"/>
      <c r="AB29" s="99"/>
      <c r="AC29" s="99"/>
      <c r="AD29" s="99"/>
      <c r="AE29" s="99"/>
      <c r="AF29" s="117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76" customFormat="1" ht="16.5" customHeight="1" thickBot="1">
      <c r="A30" s="310"/>
      <c r="B30" s="247"/>
      <c r="C30" s="118" t="s">
        <v>114</v>
      </c>
      <c r="D30" s="119"/>
      <c r="E30" s="119"/>
      <c r="F30" s="119"/>
      <c r="G30" s="119"/>
      <c r="H30" s="119"/>
      <c r="I30" s="119"/>
      <c r="J30" s="119"/>
      <c r="K30" s="243">
        <f>K28+K29</f>
        <v>125</v>
      </c>
      <c r="L30" s="243"/>
      <c r="M30" s="243"/>
      <c r="N30" s="243"/>
      <c r="O30" s="120" t="s">
        <v>106</v>
      </c>
      <c r="P30" s="118" t="s">
        <v>115</v>
      </c>
      <c r="Q30" s="119"/>
      <c r="R30" s="119"/>
      <c r="S30" s="119"/>
      <c r="T30" s="119"/>
      <c r="U30" s="121"/>
      <c r="V30" s="121"/>
      <c r="W30" s="121"/>
      <c r="X30" s="121"/>
      <c r="Y30" s="121"/>
      <c r="Z30" s="121"/>
      <c r="AA30" s="121"/>
      <c r="AB30" s="243">
        <f>V27+V28+V29+AD27+AD28</f>
        <v>167.2</v>
      </c>
      <c r="AC30" s="243"/>
      <c r="AD30" s="243"/>
      <c r="AE30" s="243"/>
      <c r="AF30" s="122" t="s">
        <v>106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76" customFormat="1" ht="16.5" customHeight="1" thickTop="1">
      <c r="A31" s="310"/>
      <c r="B31" s="247"/>
      <c r="C31" s="101" t="s">
        <v>34</v>
      </c>
      <c r="D31" s="98"/>
      <c r="E31" s="98"/>
      <c r="F31" s="98"/>
      <c r="G31" s="98"/>
      <c r="H31" s="98"/>
      <c r="I31" s="98"/>
      <c r="J31" s="98"/>
      <c r="K31" s="312">
        <v>69.6</v>
      </c>
      <c r="L31" s="312"/>
      <c r="M31" s="312"/>
      <c r="N31" s="312"/>
      <c r="O31" s="114" t="s">
        <v>106</v>
      </c>
      <c r="P31" s="101" t="s">
        <v>35</v>
      </c>
      <c r="Q31" s="98"/>
      <c r="R31" s="99"/>
      <c r="S31" s="99"/>
      <c r="T31" s="99"/>
      <c r="U31" s="99"/>
      <c r="V31" s="100"/>
      <c r="W31" s="98" t="s">
        <v>36</v>
      </c>
      <c r="Y31" s="98"/>
      <c r="Z31" s="98"/>
      <c r="AA31" s="98"/>
      <c r="AB31" s="99"/>
      <c r="AC31" s="245">
        <f>K31+S32</f>
        <v>164</v>
      </c>
      <c r="AD31" s="245"/>
      <c r="AE31" s="245"/>
      <c r="AF31" s="117" t="s">
        <v>106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76" customFormat="1" ht="17.25" customHeight="1" thickBot="1">
      <c r="A32" s="311"/>
      <c r="B32" s="248"/>
      <c r="C32" s="94" t="s">
        <v>116</v>
      </c>
      <c r="D32" s="95"/>
      <c r="E32" s="95"/>
      <c r="F32" s="95"/>
      <c r="G32" s="95"/>
      <c r="H32" s="95"/>
      <c r="I32" s="95"/>
      <c r="J32" s="95"/>
      <c r="K32" s="208">
        <f>K30+V27+V28</f>
        <v>192.2</v>
      </c>
      <c r="L32" s="208"/>
      <c r="M32" s="208"/>
      <c r="N32" s="208"/>
      <c r="O32" s="89" t="s">
        <v>106</v>
      </c>
      <c r="P32" s="94" t="s">
        <v>117</v>
      </c>
      <c r="Q32" s="95"/>
      <c r="R32" s="92"/>
      <c r="S32" s="241">
        <v>94.4</v>
      </c>
      <c r="T32" s="241"/>
      <c r="U32" s="241"/>
      <c r="V32" s="89" t="s">
        <v>106</v>
      </c>
      <c r="W32" s="95" t="s">
        <v>118</v>
      </c>
      <c r="Y32" s="95"/>
      <c r="Z32" s="123"/>
      <c r="AA32" s="123"/>
      <c r="AB32" s="81"/>
      <c r="AC32" s="228">
        <f>K30+AB30</f>
        <v>292.2</v>
      </c>
      <c r="AD32" s="228"/>
      <c r="AE32" s="228"/>
      <c r="AF32" s="124" t="s">
        <v>106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7" s="76" customFormat="1" ht="31.5" customHeight="1">
      <c r="A33" s="313" t="s">
        <v>37</v>
      </c>
      <c r="B33" s="316" t="s">
        <v>38</v>
      </c>
      <c r="C33" s="319" t="s">
        <v>128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1"/>
      <c r="Z33" s="262" t="s">
        <v>119</v>
      </c>
      <c r="AA33" s="262"/>
      <c r="AB33" s="262"/>
      <c r="AC33" s="262"/>
      <c r="AD33" s="262"/>
      <c r="AE33" s="262"/>
      <c r="AF33" s="263"/>
      <c r="AG33" s="2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</row>
    <row r="34" spans="1:47" s="76" customFormat="1" ht="21.75" customHeight="1">
      <c r="A34" s="314"/>
      <c r="B34" s="317"/>
      <c r="C34" s="125" t="s">
        <v>39</v>
      </c>
      <c r="D34" s="126"/>
      <c r="E34" s="126"/>
      <c r="F34" s="126"/>
      <c r="G34" s="84"/>
      <c r="H34" s="126"/>
      <c r="I34" s="87"/>
      <c r="J34" s="125" t="s">
        <v>40</v>
      </c>
      <c r="K34" s="126"/>
      <c r="L34" s="126"/>
      <c r="M34" s="126"/>
      <c r="N34" s="84"/>
      <c r="O34" s="84"/>
      <c r="P34" s="84"/>
      <c r="Q34" s="84"/>
      <c r="R34" s="125" t="s">
        <v>41</v>
      </c>
      <c r="S34" s="84"/>
      <c r="T34" s="84"/>
      <c r="U34" s="84"/>
      <c r="V34" s="84"/>
      <c r="W34" s="126"/>
      <c r="X34" s="84"/>
      <c r="Y34" s="127"/>
      <c r="Z34" s="252"/>
      <c r="AA34" s="252"/>
      <c r="AB34" s="252"/>
      <c r="AC34" s="252"/>
      <c r="AD34" s="252"/>
      <c r="AE34" s="252"/>
      <c r="AF34" s="253"/>
      <c r="AG34" s="2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</row>
    <row r="35" spans="1:46" s="76" customFormat="1" ht="21.75" customHeight="1" thickBot="1">
      <c r="A35" s="315"/>
      <c r="B35" s="318"/>
      <c r="C35" s="128" t="s">
        <v>120</v>
      </c>
      <c r="D35" s="123"/>
      <c r="E35" s="228"/>
      <c r="F35" s="228"/>
      <c r="G35" s="228"/>
      <c r="H35" s="228"/>
      <c r="I35" s="129" t="s">
        <v>106</v>
      </c>
      <c r="J35" s="128" t="s">
        <v>121</v>
      </c>
      <c r="K35" s="123"/>
      <c r="L35" s="123"/>
      <c r="M35" s="228"/>
      <c r="N35" s="228"/>
      <c r="O35" s="228"/>
      <c r="P35" s="228"/>
      <c r="Q35" s="129" t="s">
        <v>106</v>
      </c>
      <c r="R35" s="128" t="s">
        <v>122</v>
      </c>
      <c r="S35" s="81"/>
      <c r="T35" s="81"/>
      <c r="U35" s="228">
        <f>IF(H20=0,"",M35/H20*100)</f>
        <v>0</v>
      </c>
      <c r="V35" s="228"/>
      <c r="W35" s="228"/>
      <c r="X35" s="228"/>
      <c r="Y35" s="130" t="s">
        <v>17</v>
      </c>
      <c r="Z35" s="252"/>
      <c r="AA35" s="252"/>
      <c r="AB35" s="252"/>
      <c r="AC35" s="252"/>
      <c r="AD35" s="252"/>
      <c r="AE35" s="252"/>
      <c r="AF35" s="253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76" customFormat="1" ht="21.75" customHeight="1">
      <c r="A36" s="308" t="s">
        <v>123</v>
      </c>
      <c r="B36" s="262"/>
      <c r="C36" s="262"/>
      <c r="D36" s="262"/>
      <c r="E36" s="262"/>
      <c r="F36" s="262"/>
      <c r="G36" s="262"/>
      <c r="H36" s="262"/>
      <c r="I36" s="262"/>
      <c r="J36" s="101" t="s">
        <v>42</v>
      </c>
      <c r="K36" s="99"/>
      <c r="L36" s="98"/>
      <c r="M36" s="98"/>
      <c r="N36" s="98"/>
      <c r="O36" s="98"/>
      <c r="P36" s="98"/>
      <c r="Q36" s="98"/>
      <c r="R36" s="111"/>
      <c r="S36" s="98" t="s">
        <v>82</v>
      </c>
      <c r="T36" s="99"/>
      <c r="U36" s="99"/>
      <c r="V36" s="98"/>
      <c r="W36" s="98"/>
      <c r="X36" s="98"/>
      <c r="Y36" s="98"/>
      <c r="Z36" s="254"/>
      <c r="AA36" s="252"/>
      <c r="AB36" s="252"/>
      <c r="AC36" s="252"/>
      <c r="AD36" s="252"/>
      <c r="AE36" s="252"/>
      <c r="AF36" s="253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76" customFormat="1" ht="21.75" customHeight="1">
      <c r="A37" s="307" t="s">
        <v>83</v>
      </c>
      <c r="B37" s="290"/>
      <c r="C37" s="290"/>
      <c r="D37" s="290"/>
      <c r="E37" s="290"/>
      <c r="F37" s="290"/>
      <c r="G37" s="290"/>
      <c r="H37" s="290"/>
      <c r="I37" s="290"/>
      <c r="J37" s="90"/>
      <c r="K37" s="92"/>
      <c r="L37" s="95"/>
      <c r="N37" s="95" t="s">
        <v>43</v>
      </c>
      <c r="O37" s="95"/>
      <c r="P37" s="95"/>
      <c r="Q37" s="95"/>
      <c r="R37" s="131"/>
      <c r="S37" s="92"/>
      <c r="T37" s="92"/>
      <c r="U37" s="95"/>
      <c r="V37" s="95"/>
      <c r="W37" s="95"/>
      <c r="X37" s="95"/>
      <c r="Y37" s="95"/>
      <c r="Z37" s="255"/>
      <c r="AA37" s="256"/>
      <c r="AB37" s="256"/>
      <c r="AC37" s="256"/>
      <c r="AD37" s="256"/>
      <c r="AE37" s="256"/>
      <c r="AF37" s="257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32" ht="14.25">
      <c r="A38" s="134"/>
      <c r="M38" s="135"/>
      <c r="U38" s="136"/>
      <c r="V38" s="136"/>
      <c r="W38" s="136"/>
      <c r="X38" s="136"/>
      <c r="Y38" s="136"/>
      <c r="Z38" s="136"/>
      <c r="AA38" s="137"/>
      <c r="AB38" s="137"/>
      <c r="AC38" s="137"/>
      <c r="AD38" s="137"/>
      <c r="AE38" s="137"/>
      <c r="AF38" s="137"/>
    </row>
    <row r="39" spans="1:32" ht="16.5" customHeight="1">
      <c r="A39" s="138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9"/>
      <c r="AA39" s="135" t="s">
        <v>129</v>
      </c>
      <c r="AB39" s="135"/>
      <c r="AC39" s="135"/>
      <c r="AD39" s="135" t="s">
        <v>84</v>
      </c>
      <c r="AE39" s="135"/>
      <c r="AF39" s="140"/>
    </row>
    <row r="40" spans="1:32" ht="16.5" customHeight="1">
      <c r="A40" s="141"/>
      <c r="B40" s="142" t="s">
        <v>85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4" t="s">
        <v>124</v>
      </c>
      <c r="AA40" s="143"/>
      <c r="AB40" s="143" t="s">
        <v>44</v>
      </c>
      <c r="AC40" s="143"/>
      <c r="AD40" s="143" t="s">
        <v>45</v>
      </c>
      <c r="AE40" s="143"/>
      <c r="AF40" s="145"/>
    </row>
    <row r="41" spans="1:32" ht="16.5" customHeight="1">
      <c r="A41" s="141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5"/>
    </row>
    <row r="42" spans="1:32" ht="16.5" customHeight="1">
      <c r="A42" s="141"/>
      <c r="B42" s="144" t="s">
        <v>125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 t="s">
        <v>126</v>
      </c>
      <c r="V42" s="143"/>
      <c r="W42" s="143"/>
      <c r="X42" s="143"/>
      <c r="Y42" s="143"/>
      <c r="Z42" s="143"/>
      <c r="AA42" s="143"/>
      <c r="AB42" s="143"/>
      <c r="AC42" s="143"/>
      <c r="AD42" s="143"/>
      <c r="AE42" s="143" t="s">
        <v>52</v>
      </c>
      <c r="AF42" s="145"/>
    </row>
    <row r="43" spans="1:32" ht="16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8"/>
    </row>
  </sheetData>
  <sheetProtection selectLockedCells="1"/>
  <mergeCells count="68">
    <mergeCell ref="A37:I37"/>
    <mergeCell ref="A36:I36"/>
    <mergeCell ref="A22:A32"/>
    <mergeCell ref="K31:N31"/>
    <mergeCell ref="K30:N30"/>
    <mergeCell ref="A33:A35"/>
    <mergeCell ref="B26:B32"/>
    <mergeCell ref="E35:H35"/>
    <mergeCell ref="B33:B35"/>
    <mergeCell ref="C33:Y33"/>
    <mergeCell ref="A12:AF12"/>
    <mergeCell ref="A10:AF10"/>
    <mergeCell ref="D9:O9"/>
    <mergeCell ref="AD2:AE2"/>
    <mergeCell ref="D7:O7"/>
    <mergeCell ref="D8:N8"/>
    <mergeCell ref="U8:AE8"/>
    <mergeCell ref="W2:Y2"/>
    <mergeCell ref="U7:AF7"/>
    <mergeCell ref="U9:AF9"/>
    <mergeCell ref="A17:F17"/>
    <mergeCell ref="A18:F18"/>
    <mergeCell ref="A21:D21"/>
    <mergeCell ref="AA2:AB2"/>
    <mergeCell ref="A15:F15"/>
    <mergeCell ref="G16:AF16"/>
    <mergeCell ref="L14:AC14"/>
    <mergeCell ref="A16:F16"/>
    <mergeCell ref="A14:J14"/>
    <mergeCell ref="G15:AF15"/>
    <mergeCell ref="H20:K20"/>
    <mergeCell ref="G17:AF17"/>
    <mergeCell ref="N20:Q20"/>
    <mergeCell ref="V20:Y20"/>
    <mergeCell ref="G18:AF18"/>
    <mergeCell ref="AB20:AE20"/>
    <mergeCell ref="AB25:AE25"/>
    <mergeCell ref="G21:M21"/>
    <mergeCell ref="P21:V21"/>
    <mergeCell ref="AB21:AF21"/>
    <mergeCell ref="L25:M25"/>
    <mergeCell ref="AB23:AE23"/>
    <mergeCell ref="E24:H24"/>
    <mergeCell ref="C26:O26"/>
    <mergeCell ref="O25:Q25"/>
    <mergeCell ref="K29:N29"/>
    <mergeCell ref="U24:X24"/>
    <mergeCell ref="V27:X27"/>
    <mergeCell ref="V28:X28"/>
    <mergeCell ref="V29:X29"/>
    <mergeCell ref="B22:B25"/>
    <mergeCell ref="L24:M24"/>
    <mergeCell ref="B20:E20"/>
    <mergeCell ref="AH33:AU34"/>
    <mergeCell ref="Z34:AF37"/>
    <mergeCell ref="AC32:AE32"/>
    <mergeCell ref="K28:N28"/>
    <mergeCell ref="P26:AF26"/>
    <mergeCell ref="Z33:AF33"/>
    <mergeCell ref="K27:N27"/>
    <mergeCell ref="U35:X35"/>
    <mergeCell ref="M35:P35"/>
    <mergeCell ref="K32:N32"/>
    <mergeCell ref="S32:U32"/>
    <mergeCell ref="AD27:AE27"/>
    <mergeCell ref="AB30:AE30"/>
    <mergeCell ref="AD28:AE28"/>
    <mergeCell ref="AC31:AE31"/>
  </mergeCells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八住　美季子</cp:lastModifiedBy>
  <cp:lastPrinted>2023-03-13T04:23:25Z</cp:lastPrinted>
  <dcterms:created xsi:type="dcterms:W3CDTF">2009-04-09T04:14:40Z</dcterms:created>
  <dcterms:modified xsi:type="dcterms:W3CDTF">2023-03-13T06:50:20Z</dcterms:modified>
  <cp:category/>
  <cp:version/>
  <cp:contentType/>
  <cp:contentStatus/>
</cp:coreProperties>
</file>